
<file path=[Content_Types].xml><?xml version="1.0" encoding="utf-8"?>
<Types xmlns="http://schemas.openxmlformats.org/package/2006/content-types">
  <Default Extension="data" ContentType="application/vnd.openxmlformats-officedocument.model+data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hidePivotFieldList="1"/>
  <mc:AlternateContent xmlns:mc="http://schemas.openxmlformats.org/markup-compatibility/2006">
    <mc:Choice Requires="x15">
      <x15ac:absPath xmlns:x15ac="http://schemas.microsoft.com/office/spreadsheetml/2010/11/ac" url="C:\DEZTACA CLASE 25-10-2025 EEFF AUTOMATIZADOS EXCEL\25-10 EEFF ANALISIS FINANCIERO DEZTACA\"/>
    </mc:Choice>
  </mc:AlternateContent>
  <xr:revisionPtr revIDLastSave="0" documentId="13_ncr:1_{B0019788-F64B-46C0-A043-71C88ACC37E3}" xr6:coauthVersionLast="47" xr6:coauthVersionMax="47" xr10:uidLastSave="{00000000-0000-0000-0000-000000000000}"/>
  <bookViews>
    <workbookView xWindow="-120" yWindow="-120" windowWidth="20730" windowHeight="11160" xr2:uid="{16898CB2-73E7-4A6B-9339-3E8B411F2406}"/>
  </bookViews>
  <sheets>
    <sheet name="EEFF" sheetId="1" r:id="rId1"/>
    <sheet name="TD" sheetId="6" r:id="rId2"/>
    <sheet name="DASH IND FINANCIEROS" sheetId="8" r:id="rId3"/>
    <sheet name="DASH RATIOS" sheetId="9" r:id="rId4"/>
    <sheet name="EEFF_datos (2)" sheetId="4" state="hidden" r:id="rId5"/>
  </sheets>
  <externalReferences>
    <externalReference r:id="rId6"/>
  </externalReferences>
  <definedNames>
    <definedName name="_xlcn.WorksheetConnection_EEFF_2024_2023_2022ANALISISFINANCIERONELLYSDATAPRUEBA.xlsxMEDIDAS1" hidden="1">[1]!MEDIDAS[#Data]</definedName>
  </definedNames>
  <calcPr calcId="191028"/>
  <fileRecoveryPr repairLoad="1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MEDIDAS-817f2841-b576-440f-a39b-9b04ad4fa032" name="MEDIDAS" connection="WorksheetConnection_EEFF_2024_2023_2022 ANALISIS FINANCIERO NELLYS DATA PRUEBA.xlsx!MEDIDAS"/>
        </x15:modelTables>
        <x15:extLst>
          <ext xmlns:x16="http://schemas.microsoft.com/office/spreadsheetml/2014/11/main" uri="{9835A34E-60A6-4A7C-AAB8-D5F71C897F49}">
            <x16:modelTimeGroupings>
              <x16:modelTimeGrouping tableName="EEFF_datos1" columnName="fecha" columnId="fecha">
                <x16:calculatedTimeColumn columnName="fecha (año)" columnId="fecha (año)" contentType="years" isSelected="1"/>
                <x16:calculatedTimeColumn columnName="fecha (trimestre)" columnId="fecha (trimestre)" contentType="quarters" isSelected="1"/>
                <x16:calculatedTimeColumn columnName="fecha (índice de meses)" columnId="fecha (índice de meses)" contentType="monthsindex" isSelected="1"/>
                <x16:calculatedTimeColumn columnName="fecha (mes)" columnId="fecha (mes)" contentType="months" isSelected="1"/>
              </x16:modelTimeGrouping>
            </x16:modelTimeGroupings>
          </ext>
        </x15:extLst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2" i="4" l="1"/>
  <c r="D32" i="4"/>
  <c r="C32" i="4"/>
  <c r="E32" i="1"/>
  <c r="D32" i="1"/>
  <c r="C32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A484DA61-A09A-4829-8E80-9468FEF0949D}" name="Consulta - EEFF_datos (2)" description="Conexión a la consulta 'EEFF_datos (2)' en el libro." type="100" refreshedVersion="8" minRefreshableVersion="5">
    <extLst>
      <ext xmlns:x15="http://schemas.microsoft.com/office/spreadsheetml/2010/11/main" uri="{DE250136-89BD-433C-8126-D09CA5730AF9}">
        <x15:connection id="0dce11df-b3c0-4fb0-943f-23a211747c8e">
          <x15:oledbPr connection="Provider=Microsoft.Mashup.OleDb.1;Data Source=$Workbook$;Location=&quot;EEFF_datos (2)&quot;;Extended Properties=&quot;&quot;">
            <x15:dbTables>
              <x15:dbTable name="EEFF_datos (2)"/>
            </x15:dbTables>
          </x15:oledbPr>
        </x15:connection>
      </ext>
    </extLst>
  </connection>
  <connection id="2" xr16:uid="{CDFC5C3C-8A23-464E-A93F-AD7C1816A989}" keepAlive="1" name="ThisWorkbookDataModel" description="Modelo de datos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3" xr16:uid="{C8222B4A-BE6D-453F-8A92-F59BD55CC7B5}" name="WorksheetConnection_EEFF_2024_2023_2022 ANALISIS FINANCIERO NELLYS DATA PRUEBA.xlsx!MEDIDAS" type="102" refreshedVersion="8" minRefreshableVersion="5">
    <extLst>
      <ext xmlns:x15="http://schemas.microsoft.com/office/spreadsheetml/2010/11/main" uri="{DE250136-89BD-433C-8126-D09CA5730AF9}">
        <x15:connection id="MEDIDAS-817f2841-b576-440f-a39b-9b04ad4fa032">
          <x15:rangePr sourceName="_xlcn.WorksheetConnection_EEFF_2024_2023_2022ANALISISFINANCIERONELLYSDATAPRUEBA.xlsxMEDIDAS1"/>
        </x15:connection>
      </ext>
    </extLst>
  </connection>
</connections>
</file>

<file path=xl/sharedStrings.xml><?xml version="1.0" encoding="utf-8"?>
<sst xmlns="http://schemas.openxmlformats.org/spreadsheetml/2006/main" count="157" uniqueCount="62">
  <si>
    <t>Rubro</t>
  </si>
  <si>
    <t>Cuenta</t>
  </si>
  <si>
    <t> 31/12/2024</t>
  </si>
  <si>
    <t> 31/12/2023</t>
  </si>
  <si>
    <t> 31/12/2022</t>
  </si>
  <si>
    <t>Activo Corriente</t>
  </si>
  <si>
    <t>Caja y Equivalentes</t>
  </si>
  <si>
    <t>Cuentas a Cobrar</t>
  </si>
  <si>
    <t>Inventarios</t>
  </si>
  <si>
    <t>Otros Créditos</t>
  </si>
  <si>
    <t>Otros Activos Corrientes</t>
  </si>
  <si>
    <t>Activo no corriente</t>
  </si>
  <si>
    <t>Créditos a Largo Plazo</t>
  </si>
  <si>
    <t>Propiedad, Planta y Equipo </t>
  </si>
  <si>
    <t>Intangible</t>
  </si>
  <si>
    <t>Pasivo Corriente</t>
  </si>
  <si>
    <t>Obligaciones Laborales</t>
  </si>
  <si>
    <t>Proveedores</t>
  </si>
  <si>
    <t>Obligaciones Fiscales</t>
  </si>
  <si>
    <t>Prestamos y Financ</t>
  </si>
  <si>
    <t>Otras Obligaciones</t>
  </si>
  <si>
    <t>Provisiones</t>
  </si>
  <si>
    <t>Pasivo no Corriente</t>
  </si>
  <si>
    <t>Otras Obligaciones </t>
  </si>
  <si>
    <t>Impuestos Diferidos</t>
  </si>
  <si>
    <t>Provisiones </t>
  </si>
  <si>
    <t>Patrimonio</t>
  </si>
  <si>
    <t>Capital Social Realizado </t>
  </si>
  <si>
    <t>Reservas de Capital </t>
  </si>
  <si>
    <t>Reserva Legal </t>
  </si>
  <si>
    <t>Reserva de Retencion de Beneficios</t>
  </si>
  <si>
    <t>Ajustes al Patrimonio</t>
  </si>
  <si>
    <t>Ganancias</t>
  </si>
  <si>
    <t>Ingresos por Ventas de Bienes y/o Servicios</t>
  </si>
  <si>
    <t>Pérdidas</t>
  </si>
  <si>
    <t>Costo de Bienes y/o Servicios Vendidos</t>
  </si>
  <si>
    <t>Gastos de Ventas</t>
  </si>
  <si>
    <t>Gastos Generales y Administracion</t>
  </si>
  <si>
    <t>Otros Ingresos Operativos</t>
  </si>
  <si>
    <t>Otros Gastos Operativos</t>
  </si>
  <si>
    <t>Ingresos Financieros</t>
  </si>
  <si>
    <t>Gastos Financieros </t>
  </si>
  <si>
    <t>https://www.youtube.com/watch?v=31QsTw6dplM</t>
  </si>
  <si>
    <t>TABLAS DINÁMICAS</t>
  </si>
  <si>
    <t>MEDIDAS DAX</t>
  </si>
  <si>
    <t>TABLAS DINÁMICAS PARA DASHBOARD</t>
  </si>
  <si>
    <t>ESF por Cuenta Global Rubro y Cuenta de los tres años</t>
  </si>
  <si>
    <t>ESF por Cuenta Global de los tres años</t>
  </si>
  <si>
    <t>Activo Total</t>
  </si>
  <si>
    <t>Pasivo Total</t>
  </si>
  <si>
    <t>Patrimonio Total</t>
  </si>
  <si>
    <t>Liquidez Inmediata</t>
  </si>
  <si>
    <t>Caja y Equivalente</t>
  </si>
  <si>
    <t>Razón de Deuda</t>
  </si>
  <si>
    <t>Activo no Corriente</t>
  </si>
  <si>
    <t>Razón Corriente</t>
  </si>
  <si>
    <t>ACTIVO CORRIENTE Y NO CORRIENTE (GRÁFICO DE BARRAS)</t>
  </si>
  <si>
    <t>PASIVO CORRIENTE Y NO CORRIENTE (GRÁFICO DE BARRAS)</t>
  </si>
  <si>
    <t>RAZÓN DE DEUDA POR AÑO (GRÁFICO DE LÍNEAS)</t>
  </si>
  <si>
    <t>LIQUIDEZ INMEDIATA POR AÑO (GRÁFICO DE LÍNEAS)</t>
  </si>
  <si>
    <t>RAZÓN CORRIENTE POR AÑO (GRÁFICO DE LÍNEAS)</t>
  </si>
  <si>
    <t>ESF ACTIVO PASIVO Y PATRIMONIO TOTALES (GRÁFICO DE LÍNEAS)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</si>
</sst>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3" formatCode="_-* #,##0.00_-;\-* #,##0.00_-;_-* &quot;-&quot;??_-;_-@_-"/>
    <numFmt numFmtId="164" formatCode="[$-C0A]General"/>
    <numFmt numFmtId="165" formatCode="&quot; &quot;#,##0.00&quot; &quot;;&quot;-&quot;#,##0.00&quot; &quot;;&quot; -&quot;#&quot; &quot;;&quot; &quot;@&quot; &quot;"/>
  </numFmts>
  <fonts count="1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000000"/>
      <name val="Calibri"/>
      <family val="2"/>
    </font>
    <font>
      <sz val="12"/>
      <name val="Arial"/>
      <family val="2"/>
    </font>
    <font>
      <b/>
      <sz val="12"/>
      <name val="Arial"/>
      <family val="2"/>
    </font>
    <font>
      <sz val="11"/>
      <color theme="5" tint="0.79998168889431442"/>
      <name val="Aptos Narrow"/>
      <family val="2"/>
      <scheme val="minor"/>
    </font>
    <font>
      <b/>
      <sz val="12"/>
      <color theme="0"/>
      <name val="Arial"/>
      <family val="2"/>
    </font>
    <font>
      <sz val="11"/>
      <color theme="0"/>
      <name val="Aptos Narrow"/>
      <family val="2"/>
      <scheme val="minor"/>
    </font>
    <font>
      <b/>
      <sz val="11"/>
      <color theme="7"/>
      <name val="Segoe UI"/>
      <family val="2"/>
    </font>
    <font>
      <b/>
      <sz val="11"/>
      <color theme="8" tint="-0.249977111117893"/>
      <name val="Segoe UI"/>
      <family val="2"/>
    </font>
    <font>
      <b/>
      <sz val="10"/>
      <color theme="8" tint="-0.499984740745262"/>
      <name val="Segoe UI"/>
      <family val="2"/>
    </font>
    <font>
      <sz val="11"/>
      <color theme="1"/>
      <name val="Segoe UI Black"/>
      <family val="2"/>
    </font>
    <font>
      <sz val="11"/>
      <color theme="6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-0.249977111117893"/>
        <bgColor theme="4" tint="-0.249977111117893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6" tint="-0.49998474074526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4" tint="0.59999389629810485"/>
      </bottom>
      <diagonal/>
    </border>
    <border>
      <left/>
      <right/>
      <top/>
      <bottom style="thin">
        <color theme="4" tint="0.79998168889431442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4" fontId="2" fillId="0" borderId="0"/>
    <xf numFmtId="165" fontId="2" fillId="0" borderId="0"/>
  </cellStyleXfs>
  <cellXfs count="26">
    <xf numFmtId="0" fontId="0" fillId="0" borderId="0" xfId="0"/>
    <xf numFmtId="0" fontId="3" fillId="0" borderId="0" xfId="0" applyFont="1"/>
    <xf numFmtId="164" fontId="3" fillId="0" borderId="0" xfId="2" applyFont="1" applyAlignment="1">
      <alignment horizontal="left" vertical="center"/>
    </xf>
    <xf numFmtId="164" fontId="3" fillId="0" borderId="0" xfId="2" applyFont="1" applyAlignment="1">
      <alignment horizontal="left" vertical="center" wrapText="1"/>
    </xf>
    <xf numFmtId="0" fontId="4" fillId="0" borderId="0" xfId="0" applyFont="1"/>
    <xf numFmtId="164" fontId="4" fillId="0" borderId="0" xfId="2" applyFont="1"/>
    <xf numFmtId="43" fontId="4" fillId="0" borderId="0" xfId="1" applyFont="1" applyFill="1" applyBorder="1" applyAlignment="1">
      <alignment horizontal="center" vertical="center" wrapText="1"/>
    </xf>
    <xf numFmtId="43" fontId="3" fillId="0" borderId="0" xfId="1" applyFont="1" applyFill="1" applyBorder="1" applyAlignment="1">
      <alignment vertical="center"/>
    </xf>
    <xf numFmtId="43" fontId="0" fillId="0" borderId="0" xfId="1" applyFont="1"/>
    <xf numFmtId="0" fontId="5" fillId="0" borderId="0" xfId="0" applyFont="1"/>
    <xf numFmtId="0" fontId="6" fillId="0" borderId="0" xfId="0" applyFont="1"/>
    <xf numFmtId="164" fontId="6" fillId="0" borderId="0" xfId="2" applyFont="1"/>
    <xf numFmtId="43" fontId="6" fillId="0" borderId="0" xfId="1" applyFont="1" applyFill="1" applyBorder="1" applyAlignment="1">
      <alignment horizontal="center" vertical="center" wrapText="1"/>
    </xf>
    <xf numFmtId="0" fontId="0" fillId="2" borderId="0" xfId="0" applyFill="1"/>
    <xf numFmtId="0" fontId="8" fillId="0" borderId="0" xfId="0" applyFont="1"/>
    <xf numFmtId="0" fontId="9" fillId="0" borderId="0" xfId="0" applyFont="1"/>
    <xf numFmtId="0" fontId="10" fillId="0" borderId="0" xfId="0" applyFont="1"/>
    <xf numFmtId="3" fontId="0" fillId="0" borderId="0" xfId="0" applyNumberFormat="1"/>
    <xf numFmtId="3" fontId="0" fillId="3" borderId="0" xfId="0" applyNumberFormat="1" applyFill="1"/>
    <xf numFmtId="3" fontId="0" fillId="2" borderId="0" xfId="0" applyNumberFormat="1" applyFill="1"/>
    <xf numFmtId="2" fontId="0" fillId="0" borderId="0" xfId="0" applyNumberFormat="1"/>
    <xf numFmtId="0" fontId="7" fillId="4" borderId="1" xfId="0" applyFont="1" applyFill="1" applyBorder="1"/>
    <xf numFmtId="0" fontId="7" fillId="4" borderId="2" xfId="0" applyFont="1" applyFill="1" applyBorder="1"/>
    <xf numFmtId="0" fontId="11" fillId="5" borderId="0" xfId="0" applyFont="1" applyFill="1"/>
    <xf numFmtId="0" fontId="11" fillId="0" borderId="0" xfId="0" applyFont="1"/>
    <xf numFmtId="0" fontId="12" fillId="6" borderId="0" xfId="0" applyFont="1" applyFill="1"/>
  </cellXfs>
  <cellStyles count="4">
    <cellStyle name="Excel Built-in Comma" xfId="3" xr:uid="{637261F1-DC57-41BE-99ED-4DCEFF5C321F}"/>
    <cellStyle name="Excel Built-in Normal" xfId="2" xr:uid="{0D4F90C9-DE7E-4A87-A904-ACE3C09218EB}"/>
    <cellStyle name="Millares" xfId="1" builtinId="3"/>
    <cellStyle name="Normal" xfId="0" builtinId="0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/>
        <color theme="1"/>
      </font>
      <border>
        <bottom style="thin">
          <color theme="4"/>
        </bottom>
        <vertical/>
        <horizontal/>
      </border>
    </dxf>
    <dxf>
      <font>
        <color theme="1"/>
      </font>
      <fill>
        <patternFill>
          <bgColor theme="4" tint="-0.499984740745262"/>
        </patternFill>
      </fill>
      <border diagonalUp="0" diagonalDown="0">
        <left/>
        <right/>
        <top/>
        <bottom/>
        <vertical/>
        <horizontal/>
      </border>
    </dxf>
  </dxfs>
  <tableStyles count="1" defaultTableStyle="TableStyleMedium2" defaultPivotStyle="PivotStyleLight16">
    <tableStyle name="SlicerStyleDark1 2" pivot="0" table="0" count="10" xr9:uid="{B0A1EB51-FA7E-46C5-8431-9BD34D72A62E}">
      <tableStyleElement type="wholeTable" dxfId="15"/>
      <tableStyleElement type="headerRow" dxfId="14"/>
    </tableStyle>
  </tableStyles>
  <extLst>
    <ext xmlns:x14="http://schemas.microsoft.com/office/spreadsheetml/2009/9/main" uri="{46F421CA-312F-682f-3DD2-61675219B42D}">
      <x14:dxfs count="8"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4" tint="-0.249977111117893"/>
          </font>
          <fill>
            <patternFill patternType="solid">
              <fgColor theme="4" tint="0.59999389629810485"/>
              <bgColor theme="4" tint="0.59999389629810485"/>
            </patternFill>
          </fill>
          <border>
            <left style="thin">
              <color theme="4" tint="0.59999389629810485"/>
            </left>
            <right style="thin">
              <color theme="4" tint="0.59999389629810485"/>
            </right>
            <top style="thin">
              <color theme="4" tint="0.59999389629810485"/>
            </top>
            <bottom style="thin">
              <color theme="4" tint="0.59999389629810485"/>
            </bottom>
            <vertical/>
            <horizontal/>
          </border>
        </dxf>
        <dxf>
          <font>
            <color theme="0"/>
          </font>
          <fill>
            <patternFill patternType="solid">
              <fgColor theme="4"/>
              <bgColor theme="4"/>
            </patternFill>
          </fill>
          <border>
            <left style="thin">
              <color theme="4"/>
            </left>
            <right style="thin">
              <color theme="4"/>
            </right>
            <top style="thin">
              <color theme="4"/>
            </top>
            <bottom style="thin">
              <color theme="4"/>
            </bottom>
            <vertical/>
            <horizontal/>
          </border>
        </dxf>
        <dxf>
          <font>
            <color rgb="FF959595"/>
          </font>
          <fill>
            <patternFill patternType="solid">
              <fgColor rgb="FFDFDFDF"/>
              <bgColor rgb="FFDFDFDF"/>
            </patternFill>
          </fill>
          <border>
            <left style="thin">
              <color rgb="FFDFDFDF"/>
            </left>
            <right style="thin">
              <color rgb="FFDFDFDF"/>
            </right>
            <top style="thin">
              <color rgb="FFDFDFDF"/>
            </top>
            <bottom style="thin">
              <color rgb="FFDFDFDF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rgb="FFC0C0C0"/>
              <bgColor rgb="FFC0C0C0"/>
            </patternFill>
          </fill>
          <border>
            <left style="thin">
              <color rgb="FFC0C0C0"/>
            </left>
            <right style="thin">
              <color rgb="FFC0C0C0"/>
            </right>
            <top style="thin">
              <color rgb="FFC0C0C0"/>
            </top>
            <bottom style="thin">
              <color rgb="FFC0C0C0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SlicerStyleLight1">
        <x14:slicerStyle name="SlicerStyleDark1 2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powerPivotData" Target="model/item.data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'DASH RATIOS'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'DASH IND FINANCIEROS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238124</xdr:colOff>
      <xdr:row>1</xdr:row>
      <xdr:rowOff>0</xdr:rowOff>
    </xdr:from>
    <xdr:to>
      <xdr:col>10</xdr:col>
      <xdr:colOff>400049</xdr:colOff>
      <xdr:row>7</xdr:row>
      <xdr:rowOff>30255</xdr:rowOff>
    </xdr:to>
    <xdr:sp macro="" textlink="">
      <xdr:nvSpPr>
        <xdr:cNvPr id="2" name="Rectángulo: esquinas redondeadas 1">
          <a:extLst>
            <a:ext uri="{FF2B5EF4-FFF2-40B4-BE49-F238E27FC236}">
              <a16:creationId xmlns:a16="http://schemas.microsoft.com/office/drawing/2014/main" id="{38F4E1C1-A19F-42D4-812B-8AFE1F8F07E7}"/>
            </a:ext>
          </a:extLst>
        </xdr:cNvPr>
        <xdr:cNvSpPr/>
      </xdr:nvSpPr>
      <xdr:spPr>
        <a:xfrm>
          <a:off x="238124" y="123825"/>
          <a:ext cx="7781925" cy="735105"/>
        </a:xfrm>
        <a:prstGeom prst="round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AR" sz="1100">
            <a:latin typeface="Segoe UI" panose="020B0502040204020203" pitchFamily="34" charset="0"/>
            <a:cs typeface="Segoe UI" panose="020B0502040204020203" pitchFamily="34" charset="0"/>
          </a:endParaRPr>
        </a:p>
        <a:p>
          <a:pPr algn="l"/>
          <a:r>
            <a:rPr lang="es-AR" sz="2000">
              <a:latin typeface="Segoe UI Black" panose="020B0A02040204020203" pitchFamily="34" charset="0"/>
              <a:ea typeface="Segoe UI Black" panose="020B0A02040204020203" pitchFamily="34" charset="0"/>
              <a:cs typeface="Segoe UI" panose="020B0502040204020203" pitchFamily="34" charset="0"/>
            </a:rPr>
            <a:t>              </a:t>
          </a:r>
          <a:r>
            <a:rPr lang="es-AR" sz="1600" baseline="0">
              <a:latin typeface="Segoe UI Black" panose="020B0A02040204020203" pitchFamily="34" charset="0"/>
              <a:ea typeface="Segoe UI Black" panose="020B0A02040204020203" pitchFamily="34" charset="0"/>
              <a:cs typeface="Segoe UI" panose="020B0502040204020203" pitchFamily="34" charset="0"/>
            </a:rPr>
            <a:t>                           </a:t>
          </a:r>
          <a:r>
            <a:rPr lang="es-AR" sz="1600">
              <a:latin typeface="Segoe UI Black" panose="020B0A02040204020203" pitchFamily="34" charset="0"/>
              <a:ea typeface="Segoe UI Black" panose="020B0A02040204020203" pitchFamily="34" charset="0"/>
              <a:cs typeface="Segoe UI" panose="020B0502040204020203" pitchFamily="34" charset="0"/>
            </a:rPr>
            <a:t>  </a:t>
          </a:r>
          <a:r>
            <a:rPr lang="es-AR" sz="1400">
              <a:latin typeface="Segoe UI Black" panose="020B0A02040204020203" pitchFamily="34" charset="0"/>
              <a:ea typeface="Segoe UI Black" panose="020B0A02040204020203" pitchFamily="34" charset="0"/>
              <a:cs typeface="Segoe UI" panose="020B0502040204020203" pitchFamily="34" charset="0"/>
            </a:rPr>
            <a:t>INDICADORES</a:t>
          </a:r>
          <a:r>
            <a:rPr lang="es-AR" sz="1400" baseline="0">
              <a:latin typeface="Segoe UI Black" panose="020B0A02040204020203" pitchFamily="34" charset="0"/>
              <a:ea typeface="Segoe UI Black" panose="020B0A02040204020203" pitchFamily="34" charset="0"/>
              <a:cs typeface="Segoe UI" panose="020B0502040204020203" pitchFamily="34" charset="0"/>
            </a:rPr>
            <a:t> FINANCIEROS </a:t>
          </a:r>
          <a:endParaRPr lang="es-AR" sz="2000">
            <a:latin typeface="Segoe UI Black" panose="020B0A02040204020203" pitchFamily="34" charset="0"/>
            <a:ea typeface="Segoe UI Black" panose="020B0A02040204020203" pitchFamily="34" charset="0"/>
            <a:cs typeface="Segoe UI" panose="020B0502040204020203" pitchFamily="34" charset="0"/>
          </a:endParaRPr>
        </a:p>
      </xdr:txBody>
    </xdr:sp>
    <xdr:clientData/>
  </xdr:twoCellAnchor>
  <xdr:twoCellAnchor>
    <xdr:from>
      <xdr:col>0</xdr:col>
      <xdr:colOff>295275</xdr:colOff>
      <xdr:row>7</xdr:row>
      <xdr:rowOff>152400</xdr:rowOff>
    </xdr:from>
    <xdr:to>
      <xdr:col>5</xdr:col>
      <xdr:colOff>514350</xdr:colOff>
      <xdr:row>11</xdr:row>
      <xdr:rowOff>28575</xdr:rowOff>
    </xdr:to>
    <xdr:grpSp>
      <xdr:nvGrpSpPr>
        <xdr:cNvPr id="6" name="Grupo 5">
          <a:extLst>
            <a:ext uri="{FF2B5EF4-FFF2-40B4-BE49-F238E27FC236}">
              <a16:creationId xmlns:a16="http://schemas.microsoft.com/office/drawing/2014/main" id="{B6D593A8-81E9-4199-9C4B-EF4C1CCD4F5E}"/>
            </a:ext>
          </a:extLst>
        </xdr:cNvPr>
        <xdr:cNvGrpSpPr/>
      </xdr:nvGrpSpPr>
      <xdr:grpSpPr>
        <a:xfrm>
          <a:off x="295275" y="981075"/>
          <a:ext cx="4029075" cy="714375"/>
          <a:chOff x="285750" y="1076325"/>
          <a:chExt cx="4029075" cy="714375"/>
        </a:xfrm>
      </xdr:grpSpPr>
      <xdr:grpSp>
        <xdr:nvGrpSpPr>
          <xdr:cNvPr id="7" name="Grupo 6">
            <a:extLst>
              <a:ext uri="{FF2B5EF4-FFF2-40B4-BE49-F238E27FC236}">
                <a16:creationId xmlns:a16="http://schemas.microsoft.com/office/drawing/2014/main" id="{F30BAF6B-2F95-D1E9-26EC-FBD53D10A117}"/>
              </a:ext>
            </a:extLst>
          </xdr:cNvPr>
          <xdr:cNvGrpSpPr/>
        </xdr:nvGrpSpPr>
        <xdr:grpSpPr>
          <a:xfrm>
            <a:off x="285750" y="1076325"/>
            <a:ext cx="1266825" cy="714375"/>
            <a:chOff x="285750" y="1085850"/>
            <a:chExt cx="1266825" cy="714375"/>
          </a:xfrm>
        </xdr:grpSpPr>
        <xdr:sp macro="" textlink="">
          <xdr:nvSpPr>
            <xdr:cNvPr id="14" name="Rectángulo: esquinas redondeadas 13">
              <a:extLst>
                <a:ext uri="{FF2B5EF4-FFF2-40B4-BE49-F238E27FC236}">
                  <a16:creationId xmlns:a16="http://schemas.microsoft.com/office/drawing/2014/main" id="{11143F7C-1529-159A-0F61-E47E66B89324}"/>
                </a:ext>
              </a:extLst>
            </xdr:cNvPr>
            <xdr:cNvSpPr/>
          </xdr:nvSpPr>
          <xdr:spPr>
            <a:xfrm>
              <a:off x="285750" y="1085850"/>
              <a:ext cx="1266825" cy="714375"/>
            </a:xfrm>
            <a:prstGeom prst="roundRect">
              <a:avLst/>
            </a:prstGeom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ctr"/>
              <a:r>
                <a:rPr lang="es-AR" sz="900">
                  <a:latin typeface="Segoe UI" panose="020B0502040204020203" pitchFamily="34" charset="0"/>
                  <a:cs typeface="Segoe UI" panose="020B0502040204020203" pitchFamily="34" charset="0"/>
                </a:rPr>
                <a:t>Liquidez</a:t>
              </a:r>
              <a:r>
                <a:rPr lang="es-AR" sz="900" baseline="0">
                  <a:latin typeface="Segoe UI" panose="020B0502040204020203" pitchFamily="34" charset="0"/>
                  <a:cs typeface="Segoe UI" panose="020B0502040204020203" pitchFamily="34" charset="0"/>
                </a:rPr>
                <a:t> Inmediata</a:t>
              </a:r>
              <a:endParaRPr lang="es-AR" sz="900">
                <a:latin typeface="Segoe UI" panose="020B0502040204020203" pitchFamily="34" charset="0"/>
                <a:cs typeface="Segoe UI" panose="020B0502040204020203" pitchFamily="34" charset="0"/>
              </a:endParaRPr>
            </a:p>
          </xdr:txBody>
        </xdr:sp>
        <xdr:sp macro="" textlink="">
          <xdr:nvSpPr>
            <xdr:cNvPr id="15" name="CuadroTexto 14">
              <a:extLst>
                <a:ext uri="{FF2B5EF4-FFF2-40B4-BE49-F238E27FC236}">
                  <a16:creationId xmlns:a16="http://schemas.microsoft.com/office/drawing/2014/main" id="{4FEDF7FB-79F5-C4D7-09E3-46EAEC88C509}"/>
                </a:ext>
              </a:extLst>
            </xdr:cNvPr>
            <xdr:cNvSpPr txBox="1"/>
          </xdr:nvSpPr>
          <xdr:spPr>
            <a:xfrm>
              <a:off x="361950" y="1314450"/>
              <a:ext cx="1095375" cy="323850"/>
            </a:xfrm>
            <a:prstGeom prst="rect">
              <a:avLst/>
            </a:prstGeom>
            <a:ln/>
          </xdr:spPr>
          <xdr:style>
            <a:lnRef idx="0">
              <a:schemeClr val="accent2"/>
            </a:lnRef>
            <a:fillRef idx="3">
              <a:schemeClr val="accent2"/>
            </a:fillRef>
            <a:effectRef idx="3">
              <a:schemeClr val="accent2"/>
            </a:effectRef>
            <a:fontRef idx="minor">
              <a:schemeClr val="lt1"/>
            </a:fontRef>
          </xdr:style>
          <xdr:txBody>
            <a:bodyPr vertOverflow="clip" horzOverflow="clip" wrap="square" rtlCol="0" anchor="t"/>
            <a:lstStyle/>
            <a:p>
              <a:pPr algn="ctr"/>
              <a:r>
                <a:rPr lang="en-US" sz="1400" b="1" i="0" u="none" strike="noStrike">
                  <a:solidFill>
                    <a:schemeClr val="bg1"/>
                  </a:solidFill>
                  <a:latin typeface="Segoe UI Black" panose="020B0A02040204020203" pitchFamily="34" charset="0"/>
                  <a:ea typeface="Segoe UI Black" panose="020B0A02040204020203" pitchFamily="34" charset="0"/>
                </a:rPr>
                <a:t>0,28</a:t>
              </a:r>
            </a:p>
          </xdr:txBody>
        </xdr:sp>
      </xdr:grpSp>
      <xdr:grpSp>
        <xdr:nvGrpSpPr>
          <xdr:cNvPr id="8" name="Grupo 7">
            <a:extLst>
              <a:ext uri="{FF2B5EF4-FFF2-40B4-BE49-F238E27FC236}">
                <a16:creationId xmlns:a16="http://schemas.microsoft.com/office/drawing/2014/main" id="{EB2EF852-F1C0-5EB3-C9C6-1FFA97833811}"/>
              </a:ext>
            </a:extLst>
          </xdr:cNvPr>
          <xdr:cNvGrpSpPr/>
        </xdr:nvGrpSpPr>
        <xdr:grpSpPr>
          <a:xfrm>
            <a:off x="1666875" y="1076325"/>
            <a:ext cx="1266825" cy="714375"/>
            <a:chOff x="1685925" y="1066800"/>
            <a:chExt cx="1266825" cy="714375"/>
          </a:xfrm>
        </xdr:grpSpPr>
        <xdr:sp macro="" textlink="">
          <xdr:nvSpPr>
            <xdr:cNvPr id="12" name="Rectángulo: esquinas redondeadas 11">
              <a:extLst>
                <a:ext uri="{FF2B5EF4-FFF2-40B4-BE49-F238E27FC236}">
                  <a16:creationId xmlns:a16="http://schemas.microsoft.com/office/drawing/2014/main" id="{3BD9FD78-843F-C06C-500B-39C6745E5D23}"/>
                </a:ext>
              </a:extLst>
            </xdr:cNvPr>
            <xdr:cNvSpPr/>
          </xdr:nvSpPr>
          <xdr:spPr>
            <a:xfrm>
              <a:off x="1685925" y="1066800"/>
              <a:ext cx="1266825" cy="714375"/>
            </a:xfrm>
            <a:prstGeom prst="roundRect">
              <a:avLst/>
            </a:prstGeom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ctr"/>
              <a:r>
                <a:rPr lang="es-AR" sz="900">
                  <a:latin typeface="Segoe UI" panose="020B0502040204020203" pitchFamily="34" charset="0"/>
                  <a:cs typeface="Segoe UI" panose="020B0502040204020203" pitchFamily="34" charset="0"/>
                </a:rPr>
                <a:t>Razón Corriente</a:t>
              </a:r>
            </a:p>
          </xdr:txBody>
        </xdr:sp>
        <xdr:sp macro="" textlink="[1]TD!O32">
          <xdr:nvSpPr>
            <xdr:cNvPr id="13" name="CuadroTexto 12">
              <a:extLst>
                <a:ext uri="{FF2B5EF4-FFF2-40B4-BE49-F238E27FC236}">
                  <a16:creationId xmlns:a16="http://schemas.microsoft.com/office/drawing/2014/main" id="{C00A8138-079C-7A7C-9683-2664FCC0913E}"/>
                </a:ext>
              </a:extLst>
            </xdr:cNvPr>
            <xdr:cNvSpPr txBox="1"/>
          </xdr:nvSpPr>
          <xdr:spPr>
            <a:xfrm>
              <a:off x="1762125" y="1295400"/>
              <a:ext cx="1095375" cy="323850"/>
            </a:xfrm>
            <a:prstGeom prst="rect">
              <a:avLst/>
            </a:prstGeom>
            <a:ln/>
          </xdr:spPr>
          <xdr:style>
            <a:lnRef idx="0">
              <a:schemeClr val="accent2"/>
            </a:lnRef>
            <a:fillRef idx="3">
              <a:schemeClr val="accent2"/>
            </a:fillRef>
            <a:effectRef idx="3">
              <a:schemeClr val="accent2"/>
            </a:effectRef>
            <a:fontRef idx="minor">
              <a:schemeClr val="lt1"/>
            </a:fontRef>
          </xdr:style>
          <xdr:txBody>
            <a:bodyPr vertOverflow="clip" horzOverflow="clip" wrap="square" rtlCol="0" anchor="t"/>
            <a:lstStyle/>
            <a:p>
              <a:pPr algn="ctr"/>
              <a:fld id="{52A4B14D-03FA-43D8-98C0-CDE45BC937BE}" type="TxLink">
                <a:rPr lang="en-US" sz="1400" b="0" i="0" u="none" strike="noStrike">
                  <a:solidFill>
                    <a:schemeClr val="bg1"/>
                  </a:solidFill>
                  <a:latin typeface="Segoe UI Black" panose="020B0A02040204020203" pitchFamily="34" charset="0"/>
                  <a:ea typeface="Segoe UI Black" panose="020B0A02040204020203" pitchFamily="34" charset="0"/>
                  <a:cs typeface="Segoe UI" panose="020B0502040204020203" pitchFamily="34" charset="0"/>
                </a:rPr>
                <a:pPr algn="ctr"/>
                <a:t>2,79</a:t>
              </a:fld>
              <a:endParaRPr lang="es-AR" sz="2000" b="1">
                <a:solidFill>
                  <a:schemeClr val="bg1"/>
                </a:solidFill>
                <a:latin typeface="Segoe UI Black" panose="020B0A02040204020203" pitchFamily="34" charset="0"/>
                <a:ea typeface="Segoe UI Black" panose="020B0A02040204020203" pitchFamily="34" charset="0"/>
                <a:cs typeface="Segoe UI" panose="020B0502040204020203" pitchFamily="34" charset="0"/>
              </a:endParaRPr>
            </a:p>
          </xdr:txBody>
        </xdr:sp>
      </xdr:grpSp>
      <xdr:grpSp>
        <xdr:nvGrpSpPr>
          <xdr:cNvPr id="9" name="Grupo 8">
            <a:extLst>
              <a:ext uri="{FF2B5EF4-FFF2-40B4-BE49-F238E27FC236}">
                <a16:creationId xmlns:a16="http://schemas.microsoft.com/office/drawing/2014/main" id="{3E7E8D84-A75B-9B2B-A488-71A4BD7E9DDF}"/>
              </a:ext>
            </a:extLst>
          </xdr:cNvPr>
          <xdr:cNvGrpSpPr/>
        </xdr:nvGrpSpPr>
        <xdr:grpSpPr>
          <a:xfrm>
            <a:off x="3048000" y="1076325"/>
            <a:ext cx="1266825" cy="714375"/>
            <a:chOff x="3048000" y="1076325"/>
            <a:chExt cx="1266825" cy="714375"/>
          </a:xfrm>
        </xdr:grpSpPr>
        <xdr:sp macro="" textlink="">
          <xdr:nvSpPr>
            <xdr:cNvPr id="10" name="Rectángulo: esquinas redondeadas 9">
              <a:extLst>
                <a:ext uri="{FF2B5EF4-FFF2-40B4-BE49-F238E27FC236}">
                  <a16:creationId xmlns:a16="http://schemas.microsoft.com/office/drawing/2014/main" id="{20510CAC-54F9-2BE5-DEB7-940268EB98F7}"/>
                </a:ext>
              </a:extLst>
            </xdr:cNvPr>
            <xdr:cNvSpPr/>
          </xdr:nvSpPr>
          <xdr:spPr>
            <a:xfrm>
              <a:off x="3048000" y="1076325"/>
              <a:ext cx="1266825" cy="714375"/>
            </a:xfrm>
            <a:prstGeom prst="roundRect">
              <a:avLst/>
            </a:prstGeom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ctr"/>
              <a:r>
                <a:rPr lang="es-AR" sz="900">
                  <a:latin typeface="Segoe UI" panose="020B0502040204020203" pitchFamily="34" charset="0"/>
                  <a:cs typeface="Segoe UI" panose="020B0502040204020203" pitchFamily="34" charset="0"/>
                </a:rPr>
                <a:t>Razón de Deuda</a:t>
              </a:r>
            </a:p>
          </xdr:txBody>
        </xdr:sp>
        <xdr:sp macro="" textlink="[1]TD!O35">
          <xdr:nvSpPr>
            <xdr:cNvPr id="11" name="CuadroTexto 10">
              <a:extLst>
                <a:ext uri="{FF2B5EF4-FFF2-40B4-BE49-F238E27FC236}">
                  <a16:creationId xmlns:a16="http://schemas.microsoft.com/office/drawing/2014/main" id="{20934265-0FEA-C738-2152-7F35ED1CFD4D}"/>
                </a:ext>
              </a:extLst>
            </xdr:cNvPr>
            <xdr:cNvSpPr txBox="1"/>
          </xdr:nvSpPr>
          <xdr:spPr>
            <a:xfrm>
              <a:off x="3124200" y="1304925"/>
              <a:ext cx="1095375" cy="323850"/>
            </a:xfrm>
            <a:prstGeom prst="rect">
              <a:avLst/>
            </a:prstGeom>
            <a:ln/>
          </xdr:spPr>
          <xdr:style>
            <a:lnRef idx="0">
              <a:schemeClr val="accent2"/>
            </a:lnRef>
            <a:fillRef idx="3">
              <a:schemeClr val="accent2"/>
            </a:fillRef>
            <a:effectRef idx="3">
              <a:schemeClr val="accent2"/>
            </a:effectRef>
            <a:fontRef idx="minor">
              <a:schemeClr val="lt1"/>
            </a:fontRef>
          </xdr:style>
          <xdr:txBody>
            <a:bodyPr vertOverflow="clip" horzOverflow="clip" wrap="square" rtlCol="0" anchor="t"/>
            <a:lstStyle/>
            <a:p>
              <a:pPr algn="ctr"/>
              <a:fld id="{7C61F2A2-0743-4ACF-BF34-716A3BD95829}" type="TxLink">
                <a:rPr lang="en-US" sz="1400" b="0" i="0" u="none" strike="noStrike">
                  <a:solidFill>
                    <a:schemeClr val="bg1"/>
                  </a:solidFill>
                  <a:latin typeface="Segoe UI Black" panose="020B0A02040204020203" pitchFamily="34" charset="0"/>
                  <a:ea typeface="Segoe UI Black" panose="020B0A02040204020203" pitchFamily="34" charset="0"/>
                </a:rPr>
                <a:pPr algn="ctr"/>
                <a:t>0,48</a:t>
              </a:fld>
              <a:endParaRPr lang="es-AR" sz="1400" b="1">
                <a:solidFill>
                  <a:schemeClr val="bg1"/>
                </a:solidFill>
                <a:latin typeface="Segoe UI Black" panose="020B0A02040204020203" pitchFamily="34" charset="0"/>
                <a:ea typeface="Segoe UI Black" panose="020B0A02040204020203" pitchFamily="34" charset="0"/>
              </a:endParaRPr>
            </a:p>
          </xdr:txBody>
        </xdr:sp>
      </xdr:grpSp>
    </xdr:grpSp>
    <xdr:clientData/>
  </xdr:twoCellAnchor>
  <xdr:twoCellAnchor>
    <xdr:from>
      <xdr:col>7</xdr:col>
      <xdr:colOff>333375</xdr:colOff>
      <xdr:row>2</xdr:row>
      <xdr:rowOff>0</xdr:rowOff>
    </xdr:from>
    <xdr:to>
      <xdr:col>8</xdr:col>
      <xdr:colOff>651375</xdr:colOff>
      <xdr:row>6</xdr:row>
      <xdr:rowOff>110250</xdr:rowOff>
    </xdr:to>
    <xdr:sp macro="" textlink="">
      <xdr:nvSpPr>
        <xdr:cNvPr id="22" name="Rectángulo: esquinas redondeadas 21">
          <a:extLst>
            <a:ext uri="{FF2B5EF4-FFF2-40B4-BE49-F238E27FC236}">
              <a16:creationId xmlns:a16="http://schemas.microsoft.com/office/drawing/2014/main" id="{72B419E5-1BAA-4B69-80ED-8975CCF5B443}"/>
            </a:ext>
          </a:extLst>
        </xdr:cNvPr>
        <xdr:cNvSpPr/>
      </xdr:nvSpPr>
      <xdr:spPr>
        <a:xfrm>
          <a:off x="5667375" y="333375"/>
          <a:ext cx="1080000" cy="396000"/>
        </a:xfrm>
        <a:prstGeom prst="round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s-AR" sz="1800" b="1">
              <a:solidFill>
                <a:schemeClr val="bg1"/>
              </a:solidFill>
            </a:rPr>
            <a:t>ESF</a:t>
          </a:r>
        </a:p>
      </xdr:txBody>
    </xdr:sp>
    <xdr:clientData/>
  </xdr:twoCellAnchor>
  <xdr:twoCellAnchor>
    <xdr:from>
      <xdr:col>8</xdr:col>
      <xdr:colOff>676274</xdr:colOff>
      <xdr:row>2</xdr:row>
      <xdr:rowOff>0</xdr:rowOff>
    </xdr:from>
    <xdr:to>
      <xdr:col>10</xdr:col>
      <xdr:colOff>232274</xdr:colOff>
      <xdr:row>6</xdr:row>
      <xdr:rowOff>110250</xdr:rowOff>
    </xdr:to>
    <xdr:sp macro="" textlink="">
      <xdr:nvSpPr>
        <xdr:cNvPr id="23" name="Rectángulo: esquinas redondeadas 2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05A1269-BA6B-43D9-9738-098D7947E9B0}"/>
            </a:ext>
          </a:extLst>
        </xdr:cNvPr>
        <xdr:cNvSpPr/>
      </xdr:nvSpPr>
      <xdr:spPr>
        <a:xfrm>
          <a:off x="6772274" y="333375"/>
          <a:ext cx="1080000" cy="396000"/>
        </a:xfrm>
        <a:prstGeom prst="round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s-AR" sz="1800" b="1">
              <a:solidFill>
                <a:schemeClr val="bg1"/>
              </a:solidFill>
            </a:rPr>
            <a:t>RATIOS</a:t>
          </a:r>
        </a:p>
      </xdr:txBody>
    </xdr:sp>
    <xdr:clientData/>
  </xdr:twoCellAnchor>
  <xdr:twoCellAnchor editAs="oneCell">
    <xdr:from>
      <xdr:col>0</xdr:col>
      <xdr:colOff>647699</xdr:colOff>
      <xdr:row>1</xdr:row>
      <xdr:rowOff>142875</xdr:rowOff>
    </xdr:from>
    <xdr:to>
      <xdr:col>3</xdr:col>
      <xdr:colOff>104774</xdr:colOff>
      <xdr:row>6</xdr:row>
      <xdr:rowOff>142875</xdr:rowOff>
    </xdr:to>
    <xdr:pic>
      <xdr:nvPicPr>
        <xdr:cNvPr id="24" name="Imagen 23">
          <a:extLst>
            <a:ext uri="{FF2B5EF4-FFF2-40B4-BE49-F238E27FC236}">
              <a16:creationId xmlns:a16="http://schemas.microsoft.com/office/drawing/2014/main" id="{E26F9E6D-A7DD-42C5-BE79-4B1882276F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7699" y="266700"/>
          <a:ext cx="1743075" cy="4953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266699</xdr:colOff>
      <xdr:row>1</xdr:row>
      <xdr:rowOff>28575</xdr:rowOff>
    </xdr:from>
    <xdr:to>
      <xdr:col>6</xdr:col>
      <xdr:colOff>819150</xdr:colOff>
      <xdr:row>5</xdr:row>
      <xdr:rowOff>1680</xdr:rowOff>
    </xdr:to>
    <xdr:sp macro="" textlink="">
      <xdr:nvSpPr>
        <xdr:cNvPr id="2" name="Rectángulo: esquinas redondeadas 1">
          <a:extLst>
            <a:ext uri="{FF2B5EF4-FFF2-40B4-BE49-F238E27FC236}">
              <a16:creationId xmlns:a16="http://schemas.microsoft.com/office/drawing/2014/main" id="{C61A9BE9-6CCB-429D-8A94-59395FCAFADC}"/>
            </a:ext>
          </a:extLst>
        </xdr:cNvPr>
        <xdr:cNvSpPr/>
      </xdr:nvSpPr>
      <xdr:spPr>
        <a:xfrm>
          <a:off x="266699" y="219075"/>
          <a:ext cx="7467601" cy="735105"/>
        </a:xfrm>
        <a:prstGeom prst="roundRect">
          <a:avLst/>
        </a:prstGeom>
        <a:solidFill>
          <a:schemeClr val="accent3"/>
        </a:solidFill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AR" sz="1100">
            <a:solidFill>
              <a:srgbClr val="FF0000"/>
            </a:solidFill>
            <a:latin typeface="Segoe UI" panose="020B0502040204020203" pitchFamily="34" charset="0"/>
            <a:cs typeface="Segoe UI" panose="020B0502040204020203" pitchFamily="34" charset="0"/>
          </a:endParaRPr>
        </a:p>
        <a:p>
          <a:pPr algn="l"/>
          <a:r>
            <a:rPr lang="es-AR" sz="2000">
              <a:latin typeface="Segoe UI Black" panose="020B0A02040204020203" pitchFamily="34" charset="0"/>
              <a:ea typeface="Segoe UI Black" panose="020B0A02040204020203" pitchFamily="34" charset="0"/>
              <a:cs typeface="Segoe UI" panose="020B0502040204020203" pitchFamily="34" charset="0"/>
            </a:rPr>
            <a:t>                 </a:t>
          </a:r>
          <a:r>
            <a:rPr lang="es-AR" sz="1600" baseline="0">
              <a:latin typeface="Segoe UI Black" panose="020B0A02040204020203" pitchFamily="34" charset="0"/>
              <a:ea typeface="Segoe UI Black" panose="020B0A02040204020203" pitchFamily="34" charset="0"/>
              <a:cs typeface="Segoe UI" panose="020B0502040204020203" pitchFamily="34" charset="0"/>
            </a:rPr>
            <a:t>                           </a:t>
          </a:r>
          <a:r>
            <a:rPr lang="es-AR" sz="1600">
              <a:latin typeface="Segoe UI Black" panose="020B0A02040204020203" pitchFamily="34" charset="0"/>
              <a:ea typeface="Segoe UI Black" panose="020B0A02040204020203" pitchFamily="34" charset="0"/>
              <a:cs typeface="Segoe UI" panose="020B0502040204020203" pitchFamily="34" charset="0"/>
            </a:rPr>
            <a:t>         RATIOS</a:t>
          </a:r>
          <a:endParaRPr lang="es-AR" sz="2000">
            <a:latin typeface="Segoe UI Black" panose="020B0A02040204020203" pitchFamily="34" charset="0"/>
            <a:ea typeface="Segoe UI Black" panose="020B0A02040204020203" pitchFamily="34" charset="0"/>
            <a:cs typeface="Segoe UI" panose="020B0502040204020203" pitchFamily="34" charset="0"/>
          </a:endParaRPr>
        </a:p>
      </xdr:txBody>
    </xdr:sp>
    <xdr:clientData/>
  </xdr:twoCellAnchor>
  <xdr:twoCellAnchor>
    <xdr:from>
      <xdr:col>0</xdr:col>
      <xdr:colOff>647700</xdr:colOff>
      <xdr:row>20</xdr:row>
      <xdr:rowOff>90488</xdr:rowOff>
    </xdr:from>
    <xdr:to>
      <xdr:col>11</xdr:col>
      <xdr:colOff>75751</xdr:colOff>
      <xdr:row>28</xdr:row>
      <xdr:rowOff>172313</xdr:rowOff>
    </xdr:to>
    <xdr:grpSp>
      <xdr:nvGrpSpPr>
        <xdr:cNvPr id="5" name="Grupo 4">
          <a:extLst>
            <a:ext uri="{FF2B5EF4-FFF2-40B4-BE49-F238E27FC236}">
              <a16:creationId xmlns:a16="http://schemas.microsoft.com/office/drawing/2014/main" id="{E0EE1704-7730-4D29-BBAA-C4489DBF4661}"/>
            </a:ext>
          </a:extLst>
        </xdr:cNvPr>
        <xdr:cNvGrpSpPr/>
      </xdr:nvGrpSpPr>
      <xdr:grpSpPr>
        <a:xfrm>
          <a:off x="647700" y="3900488"/>
          <a:ext cx="11877226" cy="1605825"/>
          <a:chOff x="742950" y="4233863"/>
          <a:chExt cx="11877226" cy="1605825"/>
        </a:xfrm>
      </xdr:grpSpPr>
      <xdr:grpSp>
        <xdr:nvGrpSpPr>
          <xdr:cNvPr id="6" name="Grupo 5">
            <a:extLst>
              <a:ext uri="{FF2B5EF4-FFF2-40B4-BE49-F238E27FC236}">
                <a16:creationId xmlns:a16="http://schemas.microsoft.com/office/drawing/2014/main" id="{71DABEB8-8749-E4B7-DF7D-41936E589275}"/>
              </a:ext>
            </a:extLst>
          </xdr:cNvPr>
          <xdr:cNvGrpSpPr/>
        </xdr:nvGrpSpPr>
        <xdr:grpSpPr>
          <a:xfrm>
            <a:off x="742950" y="4258107"/>
            <a:ext cx="3762375" cy="1557337"/>
            <a:chOff x="733425" y="5505449"/>
            <a:chExt cx="3124200" cy="904875"/>
          </a:xfrm>
        </xdr:grpSpPr>
        <xdr:sp macro="" textlink="">
          <xdr:nvSpPr>
            <xdr:cNvPr id="13" name="Rectángulo: esquinas redondeadas 12">
              <a:extLst>
                <a:ext uri="{FF2B5EF4-FFF2-40B4-BE49-F238E27FC236}">
                  <a16:creationId xmlns:a16="http://schemas.microsoft.com/office/drawing/2014/main" id="{CB3531CF-AB0E-2EB0-E9AC-FCD037E0EFF5}"/>
                </a:ext>
              </a:extLst>
            </xdr:cNvPr>
            <xdr:cNvSpPr/>
          </xdr:nvSpPr>
          <xdr:spPr>
            <a:xfrm>
              <a:off x="733425" y="5505449"/>
              <a:ext cx="3124200" cy="904875"/>
            </a:xfrm>
            <a:prstGeom prst="roundRect">
              <a:avLst/>
            </a:prstGeom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s-AR" sz="1100"/>
            </a:p>
          </xdr:txBody>
        </xdr:sp>
        <xdr:sp macro="" textlink="">
          <xdr:nvSpPr>
            <xdr:cNvPr id="14" name="Text Box 1">
              <a:extLst>
                <a:ext uri="{FF2B5EF4-FFF2-40B4-BE49-F238E27FC236}">
                  <a16:creationId xmlns:a16="http://schemas.microsoft.com/office/drawing/2014/main" id="{440BAD69-D24B-874D-711B-6FB365373904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933449" y="5619750"/>
              <a:ext cx="2686051" cy="657225"/>
            </a:xfrm>
            <a:prstGeom prst="rect">
              <a:avLst/>
            </a:prstGeom>
            <a:ln>
              <a:headEnd/>
              <a:tailEnd/>
            </a:ln>
          </xdr:spPr>
          <xdr:style>
            <a:lnRef idx="1">
              <a:schemeClr val="accent2"/>
            </a:lnRef>
            <a:fillRef idx="3">
              <a:schemeClr val="accent2"/>
            </a:fillRef>
            <a:effectRef idx="2">
              <a:schemeClr val="accent2"/>
            </a:effectRef>
            <a:fontRef idx="minor">
              <a:schemeClr val="lt1"/>
            </a:fontRef>
          </xdr:style>
          <xdr:txBody>
            <a:bodyPr vertOverflow="clip" wrap="square" lIns="27432" tIns="27432" rIns="0" bIns="0" anchor="t" upright="1"/>
            <a:lstStyle/>
            <a:p>
              <a:pPr algn="ctr" rtl="0">
                <a:defRPr sz="1000"/>
              </a:pPr>
              <a:endParaRPr lang="es-AR" sz="1100" b="1" i="0" u="none" strike="noStrike" baseline="0">
                <a:solidFill>
                  <a:schemeClr val="bg1"/>
                </a:solidFill>
                <a:latin typeface="Aptos Narrow"/>
              </a:endParaRPr>
            </a:p>
            <a:p>
              <a:pPr algn="l" rtl="0">
                <a:defRPr sz="1000"/>
              </a:pPr>
              <a:r>
                <a:rPr lang="es-AR" sz="1100" b="1" i="0" u="none" strike="noStrike" baseline="0">
                  <a:solidFill>
                    <a:schemeClr val="tx2">
                      <a:lumMod val="90000"/>
                      <a:lumOff val="10000"/>
                    </a:schemeClr>
                  </a:solidFill>
                  <a:latin typeface="+mn-lt"/>
                </a:rPr>
                <a:t>Razón de Deuda: </a:t>
              </a:r>
              <a:r>
                <a:rPr lang="es-AR" sz="1100" b="1" i="0" u="none" strike="noStrike" baseline="0">
                  <a:solidFill>
                    <a:schemeClr val="bg1"/>
                  </a:solidFill>
                  <a:latin typeface="+mn-lt"/>
                </a:rPr>
                <a:t>proporción de los activos de la empresa está financiada con deuda.</a:t>
              </a:r>
            </a:p>
            <a:p>
              <a:pPr algn="l" rtl="0">
                <a:defRPr sz="1000"/>
              </a:pPr>
              <a:endParaRPr lang="es-AR" sz="1100" b="1" i="0" u="none" strike="noStrike" baseline="0">
                <a:solidFill>
                  <a:schemeClr val="tx2">
                    <a:lumMod val="90000"/>
                    <a:lumOff val="10000"/>
                  </a:schemeClr>
                </a:solidFill>
                <a:latin typeface="+mn-lt"/>
              </a:endParaRPr>
            </a:p>
            <a:p>
              <a:pPr algn="l" rtl="0">
                <a:defRPr sz="1000"/>
              </a:pPr>
              <a:r>
                <a:rPr lang="es-AR" sz="1100" b="1" i="0" u="none" strike="noStrike" baseline="0">
                  <a:solidFill>
                    <a:schemeClr val="tx2">
                      <a:lumMod val="90000"/>
                      <a:lumOff val="10000"/>
                    </a:schemeClr>
                  </a:solidFill>
                  <a:latin typeface="+mn-lt"/>
                </a:rPr>
                <a:t>Fórmula:</a:t>
              </a:r>
              <a:r>
                <a:rPr lang="es-AR" sz="1100" b="1" i="0" u="none" strike="noStrike" baseline="0">
                  <a:solidFill>
                    <a:schemeClr val="accent5"/>
                  </a:solidFill>
                  <a:latin typeface="+mn-lt"/>
                </a:rPr>
                <a:t> </a:t>
              </a:r>
              <a:r>
                <a:rPr lang="es-AR" sz="1100" b="1" i="0" u="none" strike="noStrike" baseline="0">
                  <a:solidFill>
                    <a:schemeClr val="bg1"/>
                  </a:solidFill>
                  <a:latin typeface="+mn-lt"/>
                </a:rPr>
                <a:t>Pasivo Total / Activo Total.</a:t>
              </a:r>
            </a:p>
            <a:p>
              <a:pPr algn="l" rtl="0">
                <a:defRPr sz="1000"/>
              </a:pPr>
              <a:r>
                <a:rPr lang="es-AR" sz="1100" b="1" i="0" u="none" strike="noStrike" baseline="0">
                  <a:solidFill>
                    <a:schemeClr val="tx2">
                      <a:lumMod val="90000"/>
                      <a:lumOff val="10000"/>
                    </a:schemeClr>
                  </a:solidFill>
                  <a:latin typeface="+mn-lt"/>
                </a:rPr>
                <a:t>Valor de referencia: </a:t>
              </a:r>
              <a:r>
                <a:rPr lang="es-AR" sz="1100" b="1" i="0" u="none" strike="noStrike" baseline="0">
                  <a:solidFill>
                    <a:schemeClr val="bg1"/>
                  </a:solidFill>
                  <a:latin typeface="+mn-lt"/>
                </a:rPr>
                <a:t>Entre 0.4 y 0.6</a:t>
              </a:r>
            </a:p>
          </xdr:txBody>
        </xdr:sp>
      </xdr:grpSp>
      <xdr:grpSp>
        <xdr:nvGrpSpPr>
          <xdr:cNvPr id="7" name="Grupo 6">
            <a:extLst>
              <a:ext uri="{FF2B5EF4-FFF2-40B4-BE49-F238E27FC236}">
                <a16:creationId xmlns:a16="http://schemas.microsoft.com/office/drawing/2014/main" id="{832DC9D8-4933-1B27-5CA6-2BD8278DFC3D}"/>
              </a:ext>
            </a:extLst>
          </xdr:cNvPr>
          <xdr:cNvGrpSpPr/>
        </xdr:nvGrpSpPr>
        <xdr:grpSpPr>
          <a:xfrm>
            <a:off x="4857750" y="4248150"/>
            <a:ext cx="3695699" cy="1577250"/>
            <a:chOff x="733425" y="5505449"/>
            <a:chExt cx="3124200" cy="904875"/>
          </a:xfrm>
        </xdr:grpSpPr>
        <xdr:sp macro="" textlink="">
          <xdr:nvSpPr>
            <xdr:cNvPr id="11" name="Rectángulo: esquinas redondeadas 10">
              <a:extLst>
                <a:ext uri="{FF2B5EF4-FFF2-40B4-BE49-F238E27FC236}">
                  <a16:creationId xmlns:a16="http://schemas.microsoft.com/office/drawing/2014/main" id="{BB2241BA-4021-7900-4443-21901D7DBB14}"/>
                </a:ext>
              </a:extLst>
            </xdr:cNvPr>
            <xdr:cNvSpPr/>
          </xdr:nvSpPr>
          <xdr:spPr>
            <a:xfrm>
              <a:off x="733425" y="5505449"/>
              <a:ext cx="3124200" cy="904875"/>
            </a:xfrm>
            <a:prstGeom prst="roundRect">
              <a:avLst/>
            </a:prstGeom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s-AR" sz="1100"/>
            </a:p>
          </xdr:txBody>
        </xdr:sp>
        <xdr:sp macro="" textlink="">
          <xdr:nvSpPr>
            <xdr:cNvPr id="12" name="Text Box 1">
              <a:extLst>
                <a:ext uri="{FF2B5EF4-FFF2-40B4-BE49-F238E27FC236}">
                  <a16:creationId xmlns:a16="http://schemas.microsoft.com/office/drawing/2014/main" id="{51995D1D-0D3D-D69F-E447-621FEA5AF7DF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933449" y="5619750"/>
              <a:ext cx="2686051" cy="657225"/>
            </a:xfrm>
            <a:prstGeom prst="rect">
              <a:avLst/>
            </a:prstGeom>
            <a:ln>
              <a:headEnd/>
              <a:tailEnd/>
            </a:ln>
          </xdr:spPr>
          <xdr:style>
            <a:lnRef idx="1">
              <a:schemeClr val="accent2"/>
            </a:lnRef>
            <a:fillRef idx="3">
              <a:schemeClr val="accent2"/>
            </a:fillRef>
            <a:effectRef idx="2">
              <a:schemeClr val="accent2"/>
            </a:effectRef>
            <a:fontRef idx="minor">
              <a:schemeClr val="lt1"/>
            </a:fontRef>
          </xdr:style>
          <xdr:txBody>
            <a:bodyPr vertOverflow="clip" wrap="square" lIns="27432" tIns="27432" rIns="0" bIns="0" anchor="t" upright="1"/>
            <a:lstStyle/>
            <a:p>
              <a:pPr algn="ctr" rtl="0">
                <a:defRPr sz="1000"/>
              </a:pPr>
              <a:endParaRPr lang="es-AR" sz="1100" b="1" i="0" u="none" strike="noStrike" baseline="0">
                <a:solidFill>
                  <a:schemeClr val="tx2">
                    <a:lumMod val="90000"/>
                    <a:lumOff val="10000"/>
                  </a:schemeClr>
                </a:solidFill>
                <a:latin typeface="+mn-lt"/>
              </a:endParaRPr>
            </a:p>
            <a:p>
              <a:pPr algn="ctr" rtl="0">
                <a:defRPr sz="1000"/>
              </a:pPr>
              <a:r>
                <a:rPr lang="es-AR" sz="1100" b="1" i="0" u="none" strike="noStrike" baseline="0">
                  <a:solidFill>
                    <a:schemeClr val="tx2">
                      <a:lumMod val="90000"/>
                      <a:lumOff val="10000"/>
                    </a:schemeClr>
                  </a:solidFill>
                  <a:latin typeface="+mn-lt"/>
                </a:rPr>
                <a:t>Liquidez Inmediata: </a:t>
              </a:r>
              <a:r>
                <a:rPr lang="es-AR" sz="1100" b="1" i="0" u="none" strike="noStrike" baseline="0">
                  <a:solidFill>
                    <a:schemeClr val="bg1"/>
                  </a:solidFill>
                  <a:latin typeface="+mn-lt"/>
                </a:rPr>
                <a:t>capacidad para pagar deudas a corto plazo usando solo sus activos más líquidos. </a:t>
              </a:r>
            </a:p>
            <a:p>
              <a:pPr algn="ctr" rtl="0">
                <a:defRPr sz="1000"/>
              </a:pPr>
              <a:endParaRPr lang="es-AR" sz="1100" b="1" i="0" u="none" strike="noStrike" baseline="0">
                <a:solidFill>
                  <a:schemeClr val="tx2">
                    <a:lumMod val="90000"/>
                    <a:lumOff val="10000"/>
                  </a:schemeClr>
                </a:solidFill>
                <a:latin typeface="+mn-lt"/>
              </a:endParaRPr>
            </a:p>
            <a:p>
              <a:pPr algn="ctr" rtl="0">
                <a:defRPr sz="1000"/>
              </a:pPr>
              <a:r>
                <a:rPr lang="es-AR" sz="1100" b="1" i="0" u="none" strike="noStrike" baseline="0">
                  <a:solidFill>
                    <a:schemeClr val="tx2">
                      <a:lumMod val="90000"/>
                      <a:lumOff val="10000"/>
                    </a:schemeClr>
                  </a:solidFill>
                  <a:latin typeface="+mn-lt"/>
                </a:rPr>
                <a:t>Fórmula: </a:t>
              </a:r>
              <a:r>
                <a:rPr lang="es-AR" sz="1100" b="1" i="0" u="none" strike="noStrike" baseline="0">
                  <a:solidFill>
                    <a:schemeClr val="bg1"/>
                  </a:solidFill>
                  <a:latin typeface="+mn-lt"/>
                </a:rPr>
                <a:t>Caja y Equivalentes / Pasivo Corriente.</a:t>
              </a:r>
            </a:p>
            <a:p>
              <a:pPr algn="ctr" rtl="0">
                <a:defRPr sz="1000"/>
              </a:pPr>
              <a:r>
                <a:rPr lang="es-AR" sz="1100" b="1" i="0" u="none" strike="noStrike" baseline="0">
                  <a:solidFill>
                    <a:schemeClr val="tx2">
                      <a:lumMod val="90000"/>
                      <a:lumOff val="10000"/>
                    </a:schemeClr>
                  </a:solidFill>
                  <a:latin typeface="+mn-lt"/>
                </a:rPr>
                <a:t>Valor de referencia: </a:t>
              </a:r>
              <a:r>
                <a:rPr lang="es-AR" sz="1100" b="1" i="0" u="none" strike="noStrike" baseline="0">
                  <a:solidFill>
                    <a:schemeClr val="bg1"/>
                  </a:solidFill>
                  <a:latin typeface="+mn-lt"/>
                </a:rPr>
                <a:t>entre 0.8 y 1.0</a:t>
              </a:r>
            </a:p>
          </xdr:txBody>
        </xdr:sp>
      </xdr:grpSp>
      <xdr:grpSp>
        <xdr:nvGrpSpPr>
          <xdr:cNvPr id="8" name="Grupo 7">
            <a:extLst>
              <a:ext uri="{FF2B5EF4-FFF2-40B4-BE49-F238E27FC236}">
                <a16:creationId xmlns:a16="http://schemas.microsoft.com/office/drawing/2014/main" id="{343A0F5D-35B8-03DF-140F-65D243AF7756}"/>
              </a:ext>
            </a:extLst>
          </xdr:cNvPr>
          <xdr:cNvGrpSpPr/>
        </xdr:nvGrpSpPr>
        <xdr:grpSpPr>
          <a:xfrm>
            <a:off x="8905875" y="4233863"/>
            <a:ext cx="3714301" cy="1605825"/>
            <a:chOff x="733425" y="5505449"/>
            <a:chExt cx="3124200" cy="904875"/>
          </a:xfrm>
        </xdr:grpSpPr>
        <xdr:sp macro="" textlink="">
          <xdr:nvSpPr>
            <xdr:cNvPr id="9" name="Rectángulo: esquinas redondeadas 8">
              <a:extLst>
                <a:ext uri="{FF2B5EF4-FFF2-40B4-BE49-F238E27FC236}">
                  <a16:creationId xmlns:a16="http://schemas.microsoft.com/office/drawing/2014/main" id="{208AEE60-B970-870F-9144-B66057A3F078}"/>
                </a:ext>
              </a:extLst>
            </xdr:cNvPr>
            <xdr:cNvSpPr/>
          </xdr:nvSpPr>
          <xdr:spPr>
            <a:xfrm>
              <a:off x="733425" y="5505449"/>
              <a:ext cx="3124200" cy="904875"/>
            </a:xfrm>
            <a:prstGeom prst="roundRect">
              <a:avLst/>
            </a:prstGeom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s-AR" sz="1100"/>
            </a:p>
          </xdr:txBody>
        </xdr:sp>
        <xdr:sp macro="" textlink="">
          <xdr:nvSpPr>
            <xdr:cNvPr id="10" name="Text Box 1">
              <a:extLst>
                <a:ext uri="{FF2B5EF4-FFF2-40B4-BE49-F238E27FC236}">
                  <a16:creationId xmlns:a16="http://schemas.microsoft.com/office/drawing/2014/main" id="{6C5D6A35-05B8-27DE-DE75-195CC168EEEA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933449" y="5619750"/>
              <a:ext cx="2686051" cy="657225"/>
            </a:xfrm>
            <a:prstGeom prst="rect">
              <a:avLst/>
            </a:prstGeom>
            <a:ln>
              <a:headEnd/>
              <a:tailEnd/>
            </a:ln>
          </xdr:spPr>
          <xdr:style>
            <a:lnRef idx="1">
              <a:schemeClr val="accent2"/>
            </a:lnRef>
            <a:fillRef idx="3">
              <a:schemeClr val="accent2"/>
            </a:fillRef>
            <a:effectRef idx="2">
              <a:schemeClr val="accent2"/>
            </a:effectRef>
            <a:fontRef idx="minor">
              <a:schemeClr val="lt1"/>
            </a:fontRef>
          </xdr:style>
          <xdr:txBody>
            <a:bodyPr vertOverflow="clip" wrap="square" lIns="27432" tIns="27432" rIns="0" bIns="0" anchor="t" upright="1"/>
            <a:lstStyle/>
            <a:p>
              <a:pPr algn="ctr" rtl="0">
                <a:defRPr sz="1000"/>
              </a:pPr>
              <a:endParaRPr lang="es-AR" sz="1100" b="1" i="0" u="none" strike="noStrike" baseline="0">
                <a:solidFill>
                  <a:schemeClr val="bg1"/>
                </a:solidFill>
                <a:latin typeface="Aptos Narrow"/>
              </a:endParaRPr>
            </a:p>
            <a:p>
              <a:pPr algn="ctr" rtl="0">
                <a:defRPr sz="1000"/>
              </a:pPr>
              <a:r>
                <a:rPr lang="es-AR" sz="1100" b="1" i="0" u="none" strike="noStrike" baseline="0">
                  <a:solidFill>
                    <a:schemeClr val="tx2">
                      <a:lumMod val="90000"/>
                      <a:lumOff val="10000"/>
                    </a:schemeClr>
                  </a:solidFill>
                  <a:latin typeface="+mn-lt"/>
                </a:rPr>
                <a:t>Razón Corriente: </a:t>
              </a:r>
              <a:r>
                <a:rPr lang="es-AR" sz="1100" b="1" i="0" u="none" strike="noStrike" baseline="0">
                  <a:solidFill>
                    <a:schemeClr val="bg1"/>
                  </a:solidFill>
                  <a:latin typeface="+mn-lt"/>
                </a:rPr>
                <a:t>capacidad para cubrir obligaciones a corto plazo con sus activos corrientes.</a:t>
              </a:r>
            </a:p>
            <a:p>
              <a:pPr algn="ctr" rtl="0">
                <a:defRPr sz="1000"/>
              </a:pPr>
              <a:endParaRPr lang="es-AR" sz="1100" b="1" i="0" u="none" strike="noStrike" baseline="0">
                <a:solidFill>
                  <a:schemeClr val="tx2">
                    <a:lumMod val="90000"/>
                    <a:lumOff val="10000"/>
                  </a:schemeClr>
                </a:solidFill>
                <a:latin typeface="+mn-lt"/>
              </a:endParaRPr>
            </a:p>
            <a:p>
              <a:pPr algn="ctr" rtl="0">
                <a:defRPr sz="1000"/>
              </a:pPr>
              <a:r>
                <a:rPr lang="es-AR" sz="1100" b="1" i="0" u="none" strike="noStrike" baseline="0">
                  <a:solidFill>
                    <a:schemeClr val="tx2">
                      <a:lumMod val="90000"/>
                      <a:lumOff val="10000"/>
                    </a:schemeClr>
                  </a:solidFill>
                  <a:latin typeface="+mn-lt"/>
                </a:rPr>
                <a:t>Fórmula: </a:t>
              </a:r>
              <a:r>
                <a:rPr lang="es-AR" sz="1100" b="1" i="0" u="none" strike="noStrike" baseline="0">
                  <a:solidFill>
                    <a:schemeClr val="bg1"/>
                  </a:solidFill>
                  <a:latin typeface="+mn-lt"/>
                </a:rPr>
                <a:t>Activo Corriente / Pasivo Corriente. </a:t>
              </a:r>
            </a:p>
            <a:p>
              <a:pPr algn="ctr" rtl="0">
                <a:defRPr sz="1000"/>
              </a:pPr>
              <a:r>
                <a:rPr lang="es-AR" sz="1100" b="1" i="0" u="none" strike="noStrike" baseline="0">
                  <a:solidFill>
                    <a:schemeClr val="tx2">
                      <a:lumMod val="90000"/>
                      <a:lumOff val="10000"/>
                    </a:schemeClr>
                  </a:solidFill>
                  <a:latin typeface="+mn-lt"/>
                </a:rPr>
                <a:t>Valor de referencia: </a:t>
              </a:r>
              <a:r>
                <a:rPr lang="es-AR" sz="1100" b="1" i="0" u="none" strike="noStrike" baseline="0">
                  <a:solidFill>
                    <a:schemeClr val="bg1"/>
                  </a:solidFill>
                  <a:latin typeface="+mn-lt"/>
                </a:rPr>
                <a:t>Entre 1.5 y 2.0</a:t>
              </a:r>
            </a:p>
          </xdr:txBody>
        </xdr:sp>
      </xdr:grpSp>
    </xdr:grpSp>
    <xdr:clientData/>
  </xdr:twoCellAnchor>
  <xdr:twoCellAnchor>
    <xdr:from>
      <xdr:col>7</xdr:col>
      <xdr:colOff>95250</xdr:colOff>
      <xdr:row>0</xdr:row>
      <xdr:rowOff>180974</xdr:rowOff>
    </xdr:from>
    <xdr:to>
      <xdr:col>10</xdr:col>
      <xdr:colOff>1144726</xdr:colOff>
      <xdr:row>5</xdr:row>
      <xdr:rowOff>56474</xdr:rowOff>
    </xdr:to>
    <xdr:grpSp>
      <xdr:nvGrpSpPr>
        <xdr:cNvPr id="15" name="Grupo 14">
          <a:extLst>
            <a:ext uri="{FF2B5EF4-FFF2-40B4-BE49-F238E27FC236}">
              <a16:creationId xmlns:a16="http://schemas.microsoft.com/office/drawing/2014/main" id="{0FDED556-32C4-4739-9427-94ED83A1EE55}"/>
            </a:ext>
          </a:extLst>
        </xdr:cNvPr>
        <xdr:cNvGrpSpPr/>
      </xdr:nvGrpSpPr>
      <xdr:grpSpPr>
        <a:xfrm>
          <a:off x="7934325" y="180974"/>
          <a:ext cx="4507051" cy="828000"/>
          <a:chOff x="8115300" y="238124"/>
          <a:chExt cx="4507051" cy="828000"/>
        </a:xfrm>
      </xdr:grpSpPr>
      <xdr:grpSp>
        <xdr:nvGrpSpPr>
          <xdr:cNvPr id="16" name="Grupo 15">
            <a:extLst>
              <a:ext uri="{FF2B5EF4-FFF2-40B4-BE49-F238E27FC236}">
                <a16:creationId xmlns:a16="http://schemas.microsoft.com/office/drawing/2014/main" id="{4692D36C-D07D-CEC6-4AAC-E17089C04E8F}"/>
              </a:ext>
            </a:extLst>
          </xdr:cNvPr>
          <xdr:cNvGrpSpPr/>
        </xdr:nvGrpSpPr>
        <xdr:grpSpPr>
          <a:xfrm>
            <a:off x="8115300" y="238124"/>
            <a:ext cx="1440000" cy="828000"/>
            <a:chOff x="8115300" y="247650"/>
            <a:chExt cx="1381125" cy="666750"/>
          </a:xfrm>
        </xdr:grpSpPr>
        <xdr:sp macro="" textlink="">
          <xdr:nvSpPr>
            <xdr:cNvPr id="23" name="Rectángulo: esquinas redondeadas 22">
              <a:extLst>
                <a:ext uri="{FF2B5EF4-FFF2-40B4-BE49-F238E27FC236}">
                  <a16:creationId xmlns:a16="http://schemas.microsoft.com/office/drawing/2014/main" id="{91AD8E1D-1F9B-CBBC-3F59-6D201AC3ABEA}"/>
                </a:ext>
              </a:extLst>
            </xdr:cNvPr>
            <xdr:cNvSpPr/>
          </xdr:nvSpPr>
          <xdr:spPr>
            <a:xfrm>
              <a:off x="8115300" y="247650"/>
              <a:ext cx="1381125" cy="666750"/>
            </a:xfrm>
            <a:prstGeom prst="roundRect">
              <a:avLst/>
            </a:prstGeom>
            <a:solidFill>
              <a:schemeClr val="accent2"/>
            </a:solidFill>
          </xdr:spPr>
          <xdr:style>
            <a:lnRef idx="0">
              <a:schemeClr val="accent1"/>
            </a:lnRef>
            <a:fillRef idx="3">
              <a:schemeClr val="accent1"/>
            </a:fillRef>
            <a:effectRef idx="3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ctr"/>
              <a:r>
                <a:rPr lang="es-AR" sz="900">
                  <a:latin typeface="Segoe UI Black" panose="020B0A02040204020203" pitchFamily="34" charset="0"/>
                  <a:ea typeface="Segoe UI Black" panose="020B0A02040204020203" pitchFamily="34" charset="0"/>
                </a:rPr>
                <a:t>Activo</a:t>
              </a:r>
              <a:r>
                <a:rPr lang="es-AR" sz="900" baseline="0">
                  <a:latin typeface="Segoe UI Black" panose="020B0A02040204020203" pitchFamily="34" charset="0"/>
                  <a:ea typeface="Segoe UI Black" panose="020B0A02040204020203" pitchFamily="34" charset="0"/>
                </a:rPr>
                <a:t> Total</a:t>
              </a:r>
              <a:endParaRPr lang="es-AR" sz="900">
                <a:latin typeface="Segoe UI Black" panose="020B0A02040204020203" pitchFamily="34" charset="0"/>
                <a:ea typeface="Segoe UI Black" panose="020B0A02040204020203" pitchFamily="34" charset="0"/>
              </a:endParaRPr>
            </a:p>
          </xdr:txBody>
        </xdr:sp>
        <xdr:sp macro="" textlink="[1]TD!N10">
          <xdr:nvSpPr>
            <xdr:cNvPr id="24" name="CuadroTexto 23">
              <a:extLst>
                <a:ext uri="{FF2B5EF4-FFF2-40B4-BE49-F238E27FC236}">
                  <a16:creationId xmlns:a16="http://schemas.microsoft.com/office/drawing/2014/main" id="{255840BA-9665-E0E3-C5D4-A273E9035E2B}"/>
                </a:ext>
              </a:extLst>
            </xdr:cNvPr>
            <xdr:cNvSpPr txBox="1"/>
          </xdr:nvSpPr>
          <xdr:spPr>
            <a:xfrm>
              <a:off x="8353425" y="476250"/>
              <a:ext cx="895350" cy="276225"/>
            </a:xfrm>
            <a:prstGeom prst="rect">
              <a:avLst/>
            </a:prstGeom>
            <a:ln/>
          </xdr:spPr>
          <xdr:style>
            <a:lnRef idx="0">
              <a:schemeClr val="accent1"/>
            </a:lnRef>
            <a:fillRef idx="3">
              <a:schemeClr val="accent1"/>
            </a:fillRef>
            <a:effectRef idx="3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wrap="square" rtlCol="0" anchor="t"/>
            <a:lstStyle/>
            <a:p>
              <a:fld id="{859CDF93-A496-4F6C-8E36-D5A4926682CB}" type="TxLink">
                <a:rPr lang="en-US" sz="1100" b="1" i="0" u="none" strike="noStrike">
                  <a:solidFill>
                    <a:schemeClr val="bg1"/>
                  </a:solidFill>
                  <a:latin typeface="Segoe UI Black" panose="020B0A02040204020203" pitchFamily="34" charset="0"/>
                  <a:ea typeface="Segoe UI Black" panose="020B0A02040204020203" pitchFamily="34" charset="0"/>
                </a:rPr>
                <a:pPr/>
                <a:t>1.648.033</a:t>
              </a:fld>
              <a:endParaRPr lang="es-AR" sz="1100" b="1">
                <a:solidFill>
                  <a:schemeClr val="bg1"/>
                </a:solidFill>
                <a:latin typeface="Segoe UI Black" panose="020B0A02040204020203" pitchFamily="34" charset="0"/>
                <a:ea typeface="Segoe UI Black" panose="020B0A02040204020203" pitchFamily="34" charset="0"/>
              </a:endParaRPr>
            </a:p>
          </xdr:txBody>
        </xdr:sp>
      </xdr:grpSp>
      <xdr:grpSp>
        <xdr:nvGrpSpPr>
          <xdr:cNvPr id="17" name="Grupo 16">
            <a:extLst>
              <a:ext uri="{FF2B5EF4-FFF2-40B4-BE49-F238E27FC236}">
                <a16:creationId xmlns:a16="http://schemas.microsoft.com/office/drawing/2014/main" id="{57B69672-5E92-C1AF-249B-18EEC457C970}"/>
              </a:ext>
            </a:extLst>
          </xdr:cNvPr>
          <xdr:cNvGrpSpPr/>
        </xdr:nvGrpSpPr>
        <xdr:grpSpPr>
          <a:xfrm>
            <a:off x="9649688" y="238124"/>
            <a:ext cx="1438275" cy="828000"/>
            <a:chOff x="9677400" y="238125"/>
            <a:chExt cx="1381125" cy="651236"/>
          </a:xfrm>
        </xdr:grpSpPr>
        <xdr:sp macro="" textlink="">
          <xdr:nvSpPr>
            <xdr:cNvPr id="21" name="Rectángulo: esquinas redondeadas 20">
              <a:extLst>
                <a:ext uri="{FF2B5EF4-FFF2-40B4-BE49-F238E27FC236}">
                  <a16:creationId xmlns:a16="http://schemas.microsoft.com/office/drawing/2014/main" id="{E83250CB-805A-8394-3307-4E2144B6EB1F}"/>
                </a:ext>
              </a:extLst>
            </xdr:cNvPr>
            <xdr:cNvSpPr/>
          </xdr:nvSpPr>
          <xdr:spPr>
            <a:xfrm>
              <a:off x="9677400" y="238125"/>
              <a:ext cx="1381125" cy="651236"/>
            </a:xfrm>
            <a:prstGeom prst="roundRect">
              <a:avLst/>
            </a:prstGeom>
            <a:solidFill>
              <a:schemeClr val="accent2"/>
            </a:solidFill>
          </xdr:spPr>
          <xdr:style>
            <a:lnRef idx="0">
              <a:schemeClr val="accent1"/>
            </a:lnRef>
            <a:fillRef idx="3">
              <a:schemeClr val="accent1"/>
            </a:fillRef>
            <a:effectRef idx="3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s-AR" sz="900">
                  <a:solidFill>
                    <a:schemeClr val="lt1"/>
                  </a:solidFill>
                  <a:effectLst/>
                  <a:latin typeface="Segoe UI Black" panose="020B0A02040204020203" pitchFamily="34" charset="0"/>
                  <a:ea typeface="Segoe UI Black" panose="020B0A02040204020203" pitchFamily="34" charset="0"/>
                  <a:cs typeface="+mn-cs"/>
                </a:rPr>
                <a:t>Pasivo</a:t>
              </a:r>
              <a:r>
                <a:rPr lang="es-AR" sz="900" baseline="0">
                  <a:solidFill>
                    <a:schemeClr val="lt1"/>
                  </a:solidFill>
                  <a:effectLst/>
                  <a:latin typeface="Segoe UI Black" panose="020B0A02040204020203" pitchFamily="34" charset="0"/>
                  <a:ea typeface="Segoe UI Black" panose="020B0A02040204020203" pitchFamily="34" charset="0"/>
                  <a:cs typeface="+mn-cs"/>
                </a:rPr>
                <a:t> Total</a:t>
              </a:r>
              <a:endParaRPr lang="es-AR" sz="900">
                <a:effectLst/>
                <a:latin typeface="Segoe UI Black" panose="020B0A02040204020203" pitchFamily="34" charset="0"/>
                <a:ea typeface="Segoe UI Black" panose="020B0A02040204020203" pitchFamily="34" charset="0"/>
              </a:endParaRPr>
            </a:p>
            <a:p>
              <a:pPr algn="l"/>
              <a:endParaRPr lang="es-AR" sz="1100"/>
            </a:p>
          </xdr:txBody>
        </xdr:sp>
        <xdr:sp macro="" textlink="[1]TD!O10">
          <xdr:nvSpPr>
            <xdr:cNvPr id="22" name="CuadroTexto 21">
              <a:extLst>
                <a:ext uri="{FF2B5EF4-FFF2-40B4-BE49-F238E27FC236}">
                  <a16:creationId xmlns:a16="http://schemas.microsoft.com/office/drawing/2014/main" id="{F135C48B-9691-35BD-E48E-1FBD102EA912}"/>
                </a:ext>
              </a:extLst>
            </xdr:cNvPr>
            <xdr:cNvSpPr txBox="1"/>
          </xdr:nvSpPr>
          <xdr:spPr>
            <a:xfrm>
              <a:off x="9953625" y="457200"/>
              <a:ext cx="895350" cy="276225"/>
            </a:xfrm>
            <a:prstGeom prst="rect">
              <a:avLst/>
            </a:prstGeom>
            <a:ln/>
          </xdr:spPr>
          <xdr:style>
            <a:lnRef idx="0">
              <a:schemeClr val="accent1"/>
            </a:lnRef>
            <a:fillRef idx="3">
              <a:schemeClr val="accent1"/>
            </a:fillRef>
            <a:effectRef idx="3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wrap="square" rtlCol="0" anchor="t"/>
            <a:lstStyle/>
            <a:p>
              <a:pPr marL="0" indent="0"/>
              <a:fld id="{C6C728F9-8D49-48D8-958E-617950390D9A}" type="TxLink">
                <a:rPr lang="en-US" sz="1100" b="1" i="0" u="none" strike="noStrike">
                  <a:solidFill>
                    <a:schemeClr val="bg1"/>
                  </a:solidFill>
                  <a:latin typeface="Segoe UI Black" panose="020B0A02040204020203" pitchFamily="34" charset="0"/>
                  <a:ea typeface="Segoe UI Black" panose="020B0A02040204020203" pitchFamily="34" charset="0"/>
                  <a:cs typeface="+mn-cs"/>
                </a:rPr>
                <a:pPr marL="0" indent="0"/>
                <a:t>788.686</a:t>
              </a:fld>
              <a:endParaRPr lang="es-AR" sz="1100" b="1" i="0" u="none" strike="noStrike">
                <a:solidFill>
                  <a:schemeClr val="bg1"/>
                </a:solidFill>
                <a:latin typeface="Segoe UI Black" panose="020B0A02040204020203" pitchFamily="34" charset="0"/>
                <a:ea typeface="Segoe UI Black" panose="020B0A02040204020203" pitchFamily="34" charset="0"/>
                <a:cs typeface="+mn-cs"/>
              </a:endParaRPr>
            </a:p>
          </xdr:txBody>
        </xdr:sp>
      </xdr:grpSp>
      <xdr:grpSp>
        <xdr:nvGrpSpPr>
          <xdr:cNvPr id="18" name="Grupo 17">
            <a:extLst>
              <a:ext uri="{FF2B5EF4-FFF2-40B4-BE49-F238E27FC236}">
                <a16:creationId xmlns:a16="http://schemas.microsoft.com/office/drawing/2014/main" id="{66E6F009-F443-A8A4-F8DD-01AD8FB66977}"/>
              </a:ext>
            </a:extLst>
          </xdr:cNvPr>
          <xdr:cNvGrpSpPr/>
        </xdr:nvGrpSpPr>
        <xdr:grpSpPr>
          <a:xfrm>
            <a:off x="11182351" y="238124"/>
            <a:ext cx="1440000" cy="828000"/>
            <a:chOff x="11296650" y="190500"/>
            <a:chExt cx="1381125" cy="666750"/>
          </a:xfrm>
        </xdr:grpSpPr>
        <xdr:sp macro="" textlink="">
          <xdr:nvSpPr>
            <xdr:cNvPr id="19" name="Rectángulo: esquinas redondeadas 18">
              <a:extLst>
                <a:ext uri="{FF2B5EF4-FFF2-40B4-BE49-F238E27FC236}">
                  <a16:creationId xmlns:a16="http://schemas.microsoft.com/office/drawing/2014/main" id="{D63EA28F-444F-7250-C057-7BDDCBBBB896}"/>
                </a:ext>
              </a:extLst>
            </xdr:cNvPr>
            <xdr:cNvSpPr/>
          </xdr:nvSpPr>
          <xdr:spPr>
            <a:xfrm>
              <a:off x="11296650" y="190500"/>
              <a:ext cx="1381125" cy="666750"/>
            </a:xfrm>
            <a:prstGeom prst="roundRect">
              <a:avLst/>
            </a:prstGeom>
            <a:solidFill>
              <a:schemeClr val="accent2"/>
            </a:solidFill>
          </xdr:spPr>
          <xdr:style>
            <a:lnRef idx="0">
              <a:schemeClr val="accent1"/>
            </a:lnRef>
            <a:fillRef idx="3">
              <a:schemeClr val="accent1"/>
            </a:fillRef>
            <a:effectRef idx="3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s-AR" sz="900">
                  <a:solidFill>
                    <a:schemeClr val="lt1"/>
                  </a:solidFill>
                  <a:effectLst/>
                  <a:latin typeface="Segoe UI Black" panose="020B0A02040204020203" pitchFamily="34" charset="0"/>
                  <a:ea typeface="Segoe UI Black" panose="020B0A02040204020203" pitchFamily="34" charset="0"/>
                  <a:cs typeface="+mn-cs"/>
                </a:rPr>
                <a:t>Patrimonio</a:t>
              </a:r>
              <a:r>
                <a:rPr lang="es-AR" sz="900" baseline="0">
                  <a:solidFill>
                    <a:schemeClr val="lt1"/>
                  </a:solidFill>
                  <a:effectLst/>
                  <a:latin typeface="Segoe UI Black" panose="020B0A02040204020203" pitchFamily="34" charset="0"/>
                  <a:ea typeface="Segoe UI Black" panose="020B0A02040204020203" pitchFamily="34" charset="0"/>
                  <a:cs typeface="+mn-cs"/>
                </a:rPr>
                <a:t> Total</a:t>
              </a:r>
              <a:endParaRPr lang="es-AR" sz="900">
                <a:effectLst/>
                <a:latin typeface="Segoe UI Black" panose="020B0A02040204020203" pitchFamily="34" charset="0"/>
                <a:ea typeface="Segoe UI Black" panose="020B0A02040204020203" pitchFamily="34" charset="0"/>
              </a:endParaRPr>
            </a:p>
            <a:p>
              <a:pPr algn="l"/>
              <a:endParaRPr lang="es-AR" sz="1100"/>
            </a:p>
          </xdr:txBody>
        </xdr:sp>
        <xdr:sp macro="" textlink="[1]TD!P10">
          <xdr:nvSpPr>
            <xdr:cNvPr id="20" name="CuadroTexto 19">
              <a:extLst>
                <a:ext uri="{FF2B5EF4-FFF2-40B4-BE49-F238E27FC236}">
                  <a16:creationId xmlns:a16="http://schemas.microsoft.com/office/drawing/2014/main" id="{57DE2CF5-5FC8-5C5B-8BE6-ACDD911C7A45}"/>
                </a:ext>
              </a:extLst>
            </xdr:cNvPr>
            <xdr:cNvSpPr txBox="1"/>
          </xdr:nvSpPr>
          <xdr:spPr>
            <a:xfrm>
              <a:off x="11591925" y="409575"/>
              <a:ext cx="895350" cy="276225"/>
            </a:xfrm>
            <a:prstGeom prst="rect">
              <a:avLst/>
            </a:prstGeom>
            <a:ln/>
          </xdr:spPr>
          <xdr:style>
            <a:lnRef idx="0">
              <a:schemeClr val="accent1"/>
            </a:lnRef>
            <a:fillRef idx="3">
              <a:schemeClr val="accent1"/>
            </a:fillRef>
            <a:effectRef idx="3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wrap="square" rtlCol="0" anchor="t"/>
            <a:lstStyle/>
            <a:p>
              <a:pPr marL="0" indent="0"/>
              <a:fld id="{E618B421-837D-41C6-B4AF-1511E4DE33AF}" type="TxLink">
                <a:rPr lang="en-US" sz="1100" b="1" i="0" u="none" strike="noStrike">
                  <a:solidFill>
                    <a:schemeClr val="bg1"/>
                  </a:solidFill>
                  <a:latin typeface="Segoe UI Black" panose="020B0A02040204020203" pitchFamily="34" charset="0"/>
                  <a:ea typeface="Segoe UI Black" panose="020B0A02040204020203" pitchFamily="34" charset="0"/>
                  <a:cs typeface="+mn-cs"/>
                </a:rPr>
                <a:pPr marL="0" indent="0"/>
                <a:t>859.347</a:t>
              </a:fld>
              <a:endParaRPr lang="es-AR" sz="1100" b="1" i="0" u="none" strike="noStrike">
                <a:solidFill>
                  <a:schemeClr val="bg1"/>
                </a:solidFill>
                <a:latin typeface="Segoe UI Black" panose="020B0A02040204020203" pitchFamily="34" charset="0"/>
                <a:ea typeface="Segoe UI Black" panose="020B0A02040204020203" pitchFamily="34" charset="0"/>
                <a:cs typeface="+mn-cs"/>
              </a:endParaRPr>
            </a:p>
          </xdr:txBody>
        </xdr:sp>
      </xdr:grpSp>
    </xdr:grpSp>
    <xdr:clientData/>
  </xdr:twoCellAnchor>
  <xdr:twoCellAnchor>
    <xdr:from>
      <xdr:col>4</xdr:col>
      <xdr:colOff>295274</xdr:colOff>
      <xdr:row>1</xdr:row>
      <xdr:rowOff>161925</xdr:rowOff>
    </xdr:from>
    <xdr:to>
      <xdr:col>5</xdr:col>
      <xdr:colOff>222749</xdr:colOff>
      <xdr:row>3</xdr:row>
      <xdr:rowOff>176925</xdr:rowOff>
    </xdr:to>
    <xdr:sp macro="" textlink="">
      <xdr:nvSpPr>
        <xdr:cNvPr id="25" name="Rectángulo: esquinas redondeadas 2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3AFC6C9-40D0-4154-BF0C-1853BFDC0E5C}"/>
            </a:ext>
          </a:extLst>
        </xdr:cNvPr>
        <xdr:cNvSpPr/>
      </xdr:nvSpPr>
      <xdr:spPr>
        <a:xfrm>
          <a:off x="4905374" y="352425"/>
          <a:ext cx="1080000" cy="396000"/>
        </a:xfrm>
        <a:prstGeom prst="roundRect">
          <a:avLst/>
        </a:prstGeom>
        <a:solidFill>
          <a:schemeClr val="accent2"/>
        </a:solidFill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s-AR" sz="1800" b="1">
              <a:solidFill>
                <a:schemeClr val="bg1"/>
              </a:solidFill>
            </a:rPr>
            <a:t>ESF</a:t>
          </a:r>
        </a:p>
      </xdr:txBody>
    </xdr:sp>
    <xdr:clientData/>
  </xdr:twoCellAnchor>
  <xdr:twoCellAnchor>
    <xdr:from>
      <xdr:col>5</xdr:col>
      <xdr:colOff>247648</xdr:colOff>
      <xdr:row>1</xdr:row>
      <xdr:rowOff>161925</xdr:rowOff>
    </xdr:from>
    <xdr:to>
      <xdr:col>6</xdr:col>
      <xdr:colOff>175123</xdr:colOff>
      <xdr:row>3</xdr:row>
      <xdr:rowOff>176925</xdr:rowOff>
    </xdr:to>
    <xdr:sp macro="" textlink="">
      <xdr:nvSpPr>
        <xdr:cNvPr id="26" name="Rectángulo: esquinas redondeadas 25">
          <a:extLst>
            <a:ext uri="{FF2B5EF4-FFF2-40B4-BE49-F238E27FC236}">
              <a16:creationId xmlns:a16="http://schemas.microsoft.com/office/drawing/2014/main" id="{2C98FB31-9627-4230-B6C4-1888B952E776}"/>
            </a:ext>
          </a:extLst>
        </xdr:cNvPr>
        <xdr:cNvSpPr/>
      </xdr:nvSpPr>
      <xdr:spPr>
        <a:xfrm>
          <a:off x="6010273" y="352425"/>
          <a:ext cx="1080000" cy="396000"/>
        </a:xfrm>
        <a:prstGeom prst="roundRect">
          <a:avLst/>
        </a:prstGeom>
        <a:solidFill>
          <a:schemeClr val="accent2"/>
        </a:solidFill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s-AR" sz="1800" b="1">
              <a:solidFill>
                <a:schemeClr val="bg1"/>
              </a:solidFill>
            </a:rPr>
            <a:t>RATIOS</a:t>
          </a:r>
        </a:p>
      </xdr:txBody>
    </xdr:sp>
    <xdr:clientData/>
  </xdr:twoCellAnchor>
  <xdr:twoCellAnchor editAs="oneCell">
    <xdr:from>
      <xdr:col>0</xdr:col>
      <xdr:colOff>723900</xdr:colOff>
      <xdr:row>1</xdr:row>
      <xdr:rowOff>104173</xdr:rowOff>
    </xdr:from>
    <xdr:to>
      <xdr:col>2</xdr:col>
      <xdr:colOff>161925</xdr:colOff>
      <xdr:row>4</xdr:row>
      <xdr:rowOff>36422</xdr:rowOff>
    </xdr:to>
    <xdr:pic>
      <xdr:nvPicPr>
        <xdr:cNvPr id="27" name="Imagen 26">
          <a:extLst>
            <a:ext uri="{FF2B5EF4-FFF2-40B4-BE49-F238E27FC236}">
              <a16:creationId xmlns:a16="http://schemas.microsoft.com/office/drawing/2014/main" id="{543B6103-9BAE-404C-834F-8C25986EE5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900" y="294673"/>
          <a:ext cx="1743075" cy="50374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DEZTACA%20CLASE%2025-10-2025%20EEFF%20AUTOMATIZADOS%20EXCEL\25-10%20EEFF%20ANALISIS%20FINANCIERO%20DEZTACA\EEFF_2024_2023_2022%20ANALISIS%20FINANCIERO%20DEZTACA%20MUESTRA%20DEF%2025-10.xlsx" TargetMode="External"/><Relationship Id="rId1" Type="http://schemas.openxmlformats.org/officeDocument/2006/relationships/externalLinkPath" Target="EEFF_2024_2023_2022%20ANALISIS%20FINANCIERO%20DEZTACA%20MUESTRA%20DEF%2025-1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EFF_datos BD"/>
      <sheetName val="EEFF_datos (2)"/>
      <sheetName val="Ratios_definiciones"/>
      <sheetName val="MEDIDAS"/>
      <sheetName val="TD"/>
      <sheetName val="DASH IND FINANCIEROS"/>
      <sheetName val="DASH RATIOS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D18D16C-B993-4139-83E4-096AC1FB655B}" name="EEFF_datos" displayName="EEFF_datos" ref="A1:E32" totalsRowShown="0" headerRowDxfId="13" dataDxfId="12" headerRowCellStyle="Millares" dataCellStyle="Millares">
  <autoFilter ref="A1:E32" xr:uid="{DD18D16C-B993-4139-83E4-096AC1FB655B}"/>
  <tableColumns count="5">
    <tableColumn id="1" xr3:uid="{59558218-7822-4945-9CC0-0134F207664B}" name="Rubro" dataDxfId="11" dataCellStyle="Excel Built-in Normal"/>
    <tableColumn id="2" xr3:uid="{2786A9BD-2E73-4899-9314-1A2709C1FA7E}" name="Cuenta" dataDxfId="10" dataCellStyle="Excel Built-in Normal"/>
    <tableColumn id="3" xr3:uid="{0DC25545-02D6-416B-9C22-C5981B79B298}" name=" 31/12/2024" dataDxfId="9" dataCellStyle="Millares"/>
    <tableColumn id="4" xr3:uid="{0BAD175C-895B-4DD1-A128-C8AE4E0FA844}" name=" 31/12/2023" dataDxfId="8" dataCellStyle="Millares"/>
    <tableColumn id="5" xr3:uid="{905E9206-6851-4788-9B0B-C08DE7810F18}" name=" 31/12/2022" dataDxfId="7" dataCellStyle="Millares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EB2F6C9-E761-4028-A1D8-0C0CA865CD40}" name="EEFF_datos3" displayName="EEFF_datos3" ref="A1:E32" totalsRowShown="0" headerRowDxfId="6" dataDxfId="5" headerRowCellStyle="Millares" dataCellStyle="Millares">
  <autoFilter ref="A1:E32" xr:uid="{DD18D16C-B993-4139-83E4-096AC1FB655B}"/>
  <tableColumns count="5">
    <tableColumn id="1" xr3:uid="{907E7BA4-C76A-4E3C-92C1-4A88A3B9C20A}" name="Rubro" dataDxfId="4" dataCellStyle="Excel Built-in Normal"/>
    <tableColumn id="2" xr3:uid="{BE82E2BB-7D2D-4274-96F0-12A3510D0685}" name="Cuenta" dataDxfId="3" dataCellStyle="Excel Built-in Normal"/>
    <tableColumn id="3" xr3:uid="{A362AF31-09B8-4964-AC70-B498DB79C1CB}" name=" 31/12/2024" dataDxfId="2" dataCellStyle="Millares"/>
    <tableColumn id="4" xr3:uid="{DAFD8061-0AA4-4825-92FE-EAD591E71ACA}" name=" 31/12/2023" dataDxfId="1" dataCellStyle="Millares"/>
    <tableColumn id="5" xr3:uid="{7A0978BE-FA14-4C77-9E8B-15219A2C414B}" name=" 31/12/2022" dataDxfId="0" dataCellStyle="Millares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DEZTACA">
      <a:dk1>
        <a:srgbClr val="000000"/>
      </a:dk1>
      <a:lt1>
        <a:srgbClr val="FFFFFF"/>
      </a:lt1>
      <a:dk2>
        <a:srgbClr val="0E2841"/>
      </a:dk2>
      <a:lt2>
        <a:srgbClr val="FEFAC9"/>
      </a:lt2>
      <a:accent1>
        <a:srgbClr val="1C2363"/>
      </a:accent1>
      <a:accent2>
        <a:srgbClr val="008257"/>
      </a:accent2>
      <a:accent3>
        <a:srgbClr val="1C2363"/>
      </a:accent3>
      <a:accent4>
        <a:srgbClr val="00BEEA"/>
      </a:accent4>
      <a:accent5>
        <a:srgbClr val="52FF9C"/>
      </a:accent5>
      <a:accent6>
        <a:srgbClr val="FFFFFF"/>
      </a:accent6>
      <a:hlink>
        <a:srgbClr val="FFFFFF"/>
      </a:hlink>
      <a:folHlink>
        <a:srgbClr val="FFFFFF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0B053-722B-4F73-9AC4-57C461D97C92}">
  <sheetPr>
    <tabColor theme="6" tint="-0.499984740745262"/>
  </sheetPr>
  <dimension ref="A1:G32"/>
  <sheetViews>
    <sheetView showGridLines="0" tabSelected="1" zoomScaleNormal="100" workbookViewId="0">
      <selection activeCell="B10" sqref="B10"/>
    </sheetView>
  </sheetViews>
  <sheetFormatPr baseColWidth="10" defaultColWidth="11.42578125" defaultRowHeight="15" x14ac:dyDescent="0.25"/>
  <cols>
    <col min="1" max="1" width="20.7109375" bestFit="1" customWidth="1"/>
    <col min="2" max="2" width="46" bestFit="1" customWidth="1"/>
    <col min="3" max="5" width="16.28515625" style="8" customWidth="1"/>
  </cols>
  <sheetData>
    <row r="1" spans="1:7" ht="15.75" x14ac:dyDescent="0.25">
      <c r="A1" s="10" t="s">
        <v>0</v>
      </c>
      <c r="B1" s="11" t="s">
        <v>1</v>
      </c>
      <c r="C1" s="12" t="s">
        <v>2</v>
      </c>
      <c r="D1" s="12" t="s">
        <v>3</v>
      </c>
      <c r="E1" s="12" t="s">
        <v>4</v>
      </c>
    </row>
    <row r="2" spans="1:7" x14ac:dyDescent="0.25">
      <c r="A2" s="2" t="s">
        <v>5</v>
      </c>
      <c r="B2" s="2" t="s">
        <v>6</v>
      </c>
      <c r="C2" s="7">
        <v>39541</v>
      </c>
      <c r="D2" s="7">
        <v>24664</v>
      </c>
      <c r="E2" s="7">
        <v>35163</v>
      </c>
      <c r="G2" s="9"/>
    </row>
    <row r="3" spans="1:7" x14ac:dyDescent="0.25">
      <c r="A3" s="2" t="s">
        <v>5</v>
      </c>
      <c r="B3" s="2" t="s">
        <v>7</v>
      </c>
      <c r="C3" s="7">
        <v>124006</v>
      </c>
      <c r="D3" s="7">
        <v>102557</v>
      </c>
      <c r="E3" s="7">
        <v>104548</v>
      </c>
    </row>
    <row r="4" spans="1:7" x14ac:dyDescent="0.25">
      <c r="A4" s="2" t="s">
        <v>5</v>
      </c>
      <c r="B4" s="2" t="s">
        <v>8</v>
      </c>
      <c r="C4" s="7">
        <v>139411</v>
      </c>
      <c r="D4" s="7">
        <v>178569</v>
      </c>
      <c r="E4" s="7">
        <v>138649</v>
      </c>
    </row>
    <row r="5" spans="1:7" x14ac:dyDescent="0.25">
      <c r="A5" s="2" t="s">
        <v>5</v>
      </c>
      <c r="B5" s="2" t="s">
        <v>9</v>
      </c>
      <c r="C5" s="7">
        <v>32646</v>
      </c>
      <c r="D5" s="7">
        <v>31298</v>
      </c>
      <c r="E5" s="7">
        <v>20831</v>
      </c>
    </row>
    <row r="6" spans="1:7" x14ac:dyDescent="0.25">
      <c r="A6" s="2" t="s">
        <v>5</v>
      </c>
      <c r="B6" s="2" t="s">
        <v>10</v>
      </c>
      <c r="C6" s="7">
        <v>4164</v>
      </c>
      <c r="D6" s="7">
        <v>9074</v>
      </c>
      <c r="E6" s="7">
        <v>3216</v>
      </c>
    </row>
    <row r="7" spans="1:7" x14ac:dyDescent="0.25">
      <c r="A7" s="2" t="s">
        <v>11</v>
      </c>
      <c r="B7" s="3" t="s">
        <v>12</v>
      </c>
      <c r="C7" s="7">
        <v>25525</v>
      </c>
      <c r="D7" s="7">
        <v>6222</v>
      </c>
      <c r="E7" s="7">
        <v>6125</v>
      </c>
    </row>
    <row r="8" spans="1:7" x14ac:dyDescent="0.25">
      <c r="A8" s="2" t="s">
        <v>11</v>
      </c>
      <c r="B8" s="2" t="s">
        <v>13</v>
      </c>
      <c r="C8" s="7">
        <v>183878</v>
      </c>
      <c r="D8" s="7">
        <v>193028</v>
      </c>
      <c r="E8" s="7">
        <v>185602</v>
      </c>
    </row>
    <row r="9" spans="1:7" x14ac:dyDescent="0.25">
      <c r="A9" s="2" t="s">
        <v>11</v>
      </c>
      <c r="B9" s="2" t="s">
        <v>14</v>
      </c>
      <c r="C9" s="7">
        <v>27140</v>
      </c>
      <c r="D9" s="7">
        <v>21045</v>
      </c>
      <c r="E9" s="7">
        <v>11131</v>
      </c>
    </row>
    <row r="10" spans="1:7" ht="15.75" x14ac:dyDescent="0.25">
      <c r="A10" s="1" t="s">
        <v>15</v>
      </c>
      <c r="B10" s="2" t="s">
        <v>16</v>
      </c>
      <c r="C10" s="7">
        <v>13038</v>
      </c>
      <c r="D10" s="7">
        <v>8941</v>
      </c>
      <c r="E10" s="7">
        <v>11310</v>
      </c>
    </row>
    <row r="11" spans="1:7" ht="15.75" x14ac:dyDescent="0.25">
      <c r="A11" s="1" t="s">
        <v>15</v>
      </c>
      <c r="B11" s="2" t="s">
        <v>17</v>
      </c>
      <c r="C11" s="7">
        <v>23130</v>
      </c>
      <c r="D11" s="7">
        <v>18008</v>
      </c>
      <c r="E11" s="7">
        <v>18331</v>
      </c>
    </row>
    <row r="12" spans="1:7" ht="15.75" x14ac:dyDescent="0.25">
      <c r="A12" s="1" t="s">
        <v>15</v>
      </c>
      <c r="B12" s="2" t="s">
        <v>18</v>
      </c>
      <c r="C12" s="7">
        <v>4263</v>
      </c>
      <c r="D12" s="7">
        <v>1940</v>
      </c>
      <c r="E12" s="7">
        <v>2260</v>
      </c>
    </row>
    <row r="13" spans="1:7" ht="15.75" x14ac:dyDescent="0.25">
      <c r="A13" s="1" t="s">
        <v>15</v>
      </c>
      <c r="B13" s="2" t="s">
        <v>19</v>
      </c>
      <c r="C13" s="7">
        <v>42480</v>
      </c>
      <c r="D13" s="7">
        <v>63315</v>
      </c>
      <c r="E13" s="7">
        <v>55294</v>
      </c>
    </row>
    <row r="14" spans="1:7" ht="15.75" x14ac:dyDescent="0.25">
      <c r="A14" s="1" t="s">
        <v>15</v>
      </c>
      <c r="B14" s="2" t="s">
        <v>20</v>
      </c>
      <c r="C14" s="7">
        <v>21241</v>
      </c>
      <c r="D14" s="7">
        <v>11718</v>
      </c>
      <c r="E14" s="7">
        <v>31286</v>
      </c>
    </row>
    <row r="15" spans="1:7" ht="15.75" x14ac:dyDescent="0.25">
      <c r="A15" s="1" t="s">
        <v>15</v>
      </c>
      <c r="B15" s="2" t="s">
        <v>21</v>
      </c>
      <c r="C15" s="7">
        <v>9969</v>
      </c>
      <c r="D15" s="7">
        <v>7672</v>
      </c>
      <c r="E15" s="7">
        <v>9448</v>
      </c>
    </row>
    <row r="16" spans="1:7" x14ac:dyDescent="0.25">
      <c r="A16" s="2" t="s">
        <v>22</v>
      </c>
      <c r="B16" s="2" t="s">
        <v>19</v>
      </c>
      <c r="C16" s="7">
        <v>120098</v>
      </c>
      <c r="D16" s="7">
        <v>131384</v>
      </c>
      <c r="E16" s="7">
        <v>155453</v>
      </c>
    </row>
    <row r="17" spans="1:5" x14ac:dyDescent="0.25">
      <c r="A17" s="2" t="s">
        <v>22</v>
      </c>
      <c r="B17" s="2" t="s">
        <v>23</v>
      </c>
      <c r="C17" s="7">
        <v>0</v>
      </c>
      <c r="D17" s="7">
        <v>0</v>
      </c>
      <c r="E17" s="7">
        <v>744</v>
      </c>
    </row>
    <row r="18" spans="1:5" x14ac:dyDescent="0.25">
      <c r="A18" s="2" t="s">
        <v>22</v>
      </c>
      <c r="B18" s="2" t="s">
        <v>24</v>
      </c>
      <c r="C18" s="7">
        <v>2310</v>
      </c>
      <c r="D18" s="7">
        <v>4444</v>
      </c>
      <c r="E18" s="7">
        <v>7030</v>
      </c>
    </row>
    <row r="19" spans="1:5" x14ac:dyDescent="0.25">
      <c r="A19" s="2" t="s">
        <v>22</v>
      </c>
      <c r="B19" s="2" t="s">
        <v>25</v>
      </c>
      <c r="C19" s="7">
        <v>6982</v>
      </c>
      <c r="D19" s="7">
        <v>4362</v>
      </c>
      <c r="E19" s="7">
        <v>2235</v>
      </c>
    </row>
    <row r="20" spans="1:5" x14ac:dyDescent="0.25">
      <c r="A20" s="2" t="s">
        <v>26</v>
      </c>
      <c r="B20" s="2" t="s">
        <v>27</v>
      </c>
      <c r="C20" s="7">
        <v>304233</v>
      </c>
      <c r="D20" s="7">
        <v>304233</v>
      </c>
      <c r="E20" s="7">
        <v>184233</v>
      </c>
    </row>
    <row r="21" spans="1:5" x14ac:dyDescent="0.25">
      <c r="A21" s="2" t="s">
        <v>26</v>
      </c>
      <c r="B21" s="2" t="s">
        <v>28</v>
      </c>
      <c r="C21" s="7">
        <v>335</v>
      </c>
      <c r="D21" s="7">
        <v>335</v>
      </c>
      <c r="E21" s="7">
        <v>335</v>
      </c>
    </row>
    <row r="22" spans="1:5" x14ac:dyDescent="0.25">
      <c r="A22" s="2" t="s">
        <v>26</v>
      </c>
      <c r="B22" s="2" t="s">
        <v>29</v>
      </c>
      <c r="C22" s="7">
        <v>4698</v>
      </c>
      <c r="D22" s="7">
        <v>3444</v>
      </c>
      <c r="E22" s="7">
        <v>3444</v>
      </c>
    </row>
    <row r="23" spans="1:5" x14ac:dyDescent="0.25">
      <c r="A23" s="2" t="s">
        <v>26</v>
      </c>
      <c r="B23" s="2" t="s">
        <v>30</v>
      </c>
      <c r="C23" s="7">
        <v>26100</v>
      </c>
      <c r="D23" s="7">
        <v>8827</v>
      </c>
      <c r="E23" s="7">
        <v>24868</v>
      </c>
    </row>
    <row r="24" spans="1:5" x14ac:dyDescent="0.25">
      <c r="A24" s="2" t="s">
        <v>26</v>
      </c>
      <c r="B24" s="2" t="s">
        <v>31</v>
      </c>
      <c r="C24" s="7">
        <v>-2566</v>
      </c>
      <c r="D24" s="7">
        <v>-2166</v>
      </c>
      <c r="E24" s="7">
        <v>-1006</v>
      </c>
    </row>
    <row r="25" spans="1:5" x14ac:dyDescent="0.25">
      <c r="A25" s="2" t="s">
        <v>32</v>
      </c>
      <c r="B25" s="2" t="s">
        <v>33</v>
      </c>
      <c r="C25" s="7">
        <v>562531</v>
      </c>
      <c r="D25" s="7">
        <v>469315</v>
      </c>
      <c r="E25" s="7">
        <v>638738</v>
      </c>
    </row>
    <row r="26" spans="1:5" x14ac:dyDescent="0.25">
      <c r="A26" s="2" t="s">
        <v>34</v>
      </c>
      <c r="B26" s="2" t="s">
        <v>35</v>
      </c>
      <c r="C26" s="7">
        <v>-406600</v>
      </c>
      <c r="D26" s="7">
        <v>-343501</v>
      </c>
      <c r="E26" s="7">
        <v>-477338</v>
      </c>
    </row>
    <row r="27" spans="1:5" x14ac:dyDescent="0.25">
      <c r="A27" s="2" t="s">
        <v>34</v>
      </c>
      <c r="B27" s="2" t="s">
        <v>36</v>
      </c>
      <c r="C27" s="7">
        <v>-99863</v>
      </c>
      <c r="D27" s="7">
        <v>-96260</v>
      </c>
      <c r="E27" s="7">
        <v>-105403</v>
      </c>
    </row>
    <row r="28" spans="1:5" x14ac:dyDescent="0.25">
      <c r="A28" s="2" t="s">
        <v>34</v>
      </c>
      <c r="B28" s="2" t="s">
        <v>37</v>
      </c>
      <c r="C28" s="7">
        <v>-39753</v>
      </c>
      <c r="D28" s="7">
        <v>-52377</v>
      </c>
      <c r="E28" s="7">
        <v>-29456</v>
      </c>
    </row>
    <row r="29" spans="1:5" x14ac:dyDescent="0.25">
      <c r="A29" s="2" t="s">
        <v>32</v>
      </c>
      <c r="B29" s="2" t="s">
        <v>38</v>
      </c>
      <c r="C29" s="7">
        <v>18520</v>
      </c>
      <c r="D29" s="7">
        <v>622</v>
      </c>
      <c r="E29" s="7">
        <v>2612</v>
      </c>
    </row>
    <row r="30" spans="1:5" x14ac:dyDescent="0.25">
      <c r="A30" s="2" t="s">
        <v>34</v>
      </c>
      <c r="B30" s="2" t="s">
        <v>39</v>
      </c>
      <c r="C30" s="7">
        <v>-1528</v>
      </c>
      <c r="D30" s="7">
        <v>-118</v>
      </c>
      <c r="E30" s="7">
        <v>-1873</v>
      </c>
    </row>
    <row r="31" spans="1:5" ht="15.75" x14ac:dyDescent="0.25">
      <c r="A31" s="1" t="s">
        <v>32</v>
      </c>
      <c r="B31" s="2" t="s">
        <v>40</v>
      </c>
      <c r="C31" s="7">
        <v>21276</v>
      </c>
      <c r="D31" s="7">
        <v>34148</v>
      </c>
      <c r="E31" s="7">
        <v>28592</v>
      </c>
    </row>
    <row r="32" spans="1:5" ht="15.75" x14ac:dyDescent="0.25">
      <c r="A32" s="1" t="s">
        <v>34</v>
      </c>
      <c r="B32" s="2" t="s">
        <v>41</v>
      </c>
      <c r="C32" s="7">
        <f>-25728-4171</f>
        <v>-29899</v>
      </c>
      <c r="D32" s="7">
        <f>-26990+150</f>
        <v>-26840</v>
      </c>
      <c r="E32" s="7">
        <f>-23599+691</f>
        <v>-22908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1DDBA6-DCE1-4FD2-90FB-F51F9B25DFF5}">
  <sheetPr>
    <tabColor theme="4" tint="-0.499984740745262"/>
  </sheetPr>
  <dimension ref="B1:S62"/>
  <sheetViews>
    <sheetView showGridLines="0" topLeftCell="J1" workbookViewId="0">
      <selection activeCell="AC10" sqref="AC10"/>
    </sheetView>
  </sheetViews>
  <sheetFormatPr baseColWidth="10" defaultRowHeight="15" x14ac:dyDescent="0.25"/>
  <cols>
    <col min="1" max="1" width="7.140625" customWidth="1"/>
    <col min="2" max="2" width="37.85546875" bestFit="1" customWidth="1"/>
    <col min="3" max="3" width="14.28515625" customWidth="1"/>
    <col min="4" max="4" width="9.140625" bestFit="1" customWidth="1"/>
    <col min="5" max="5" width="6.140625" customWidth="1"/>
    <col min="6" max="6" width="11.7109375" customWidth="1"/>
    <col min="7" max="9" width="9.140625" customWidth="1"/>
    <col min="10" max="10" width="3.85546875" customWidth="1"/>
    <col min="11" max="11" width="4.7109375" customWidth="1"/>
    <col min="12" max="12" width="5.140625" customWidth="1"/>
    <col min="13" max="13" width="17.7109375" customWidth="1"/>
    <col min="14" max="14" width="12.140625" customWidth="1"/>
    <col min="15" max="15" width="15.7109375" bestFit="1" customWidth="1"/>
    <col min="16" max="16" width="4" bestFit="1" customWidth="1"/>
    <col min="17" max="17" width="4.7109375" customWidth="1"/>
    <col min="18" max="18" width="5.5703125" bestFit="1" customWidth="1"/>
    <col min="19" max="19" width="14.5703125" customWidth="1"/>
    <col min="20" max="20" width="18.7109375" customWidth="1"/>
    <col min="21" max="21" width="18.85546875" customWidth="1"/>
    <col min="22" max="22" width="16.28515625" customWidth="1"/>
    <col min="23" max="25" width="5.5703125" bestFit="1" customWidth="1"/>
    <col min="26" max="34" width="6.5703125" bestFit="1" customWidth="1"/>
    <col min="35" max="40" width="7.5703125" bestFit="1" customWidth="1"/>
  </cols>
  <sheetData>
    <row r="1" spans="2:19" x14ac:dyDescent="0.25">
      <c r="K1" s="13"/>
      <c r="Q1" s="13"/>
    </row>
    <row r="2" spans="2:19" x14ac:dyDescent="0.25">
      <c r="K2" s="13"/>
      <c r="Q2" s="13"/>
    </row>
    <row r="3" spans="2:19" x14ac:dyDescent="0.25">
      <c r="K3" s="13"/>
      <c r="Q3" s="13"/>
    </row>
    <row r="4" spans="2:19" ht="16.5" x14ac:dyDescent="0.3">
      <c r="B4" s="14" t="s">
        <v>43</v>
      </c>
      <c r="K4" s="13"/>
      <c r="M4" s="14" t="s">
        <v>44</v>
      </c>
      <c r="Q4" s="13"/>
      <c r="S4" s="14" t="s">
        <v>45</v>
      </c>
    </row>
    <row r="5" spans="2:19" ht="16.5" x14ac:dyDescent="0.3">
      <c r="B5" s="15"/>
      <c r="K5" s="13"/>
      <c r="Q5" s="13"/>
    </row>
    <row r="6" spans="2:19" x14ac:dyDescent="0.25">
      <c r="B6" s="16" t="s">
        <v>46</v>
      </c>
      <c r="F6" s="16" t="s">
        <v>47</v>
      </c>
      <c r="K6" s="13"/>
      <c r="M6" s="21" t="s">
        <v>48</v>
      </c>
      <c r="N6" s="21" t="s">
        <v>49</v>
      </c>
      <c r="O6" s="21" t="s">
        <v>50</v>
      </c>
      <c r="Q6" s="13"/>
      <c r="S6" s="16" t="s">
        <v>59</v>
      </c>
    </row>
    <row r="7" spans="2:19" x14ac:dyDescent="0.25">
      <c r="K7" s="13"/>
      <c r="Q7" s="13"/>
    </row>
    <row r="8" spans="2:19" x14ac:dyDescent="0.25">
      <c r="K8" s="13"/>
      <c r="Q8" s="13"/>
    </row>
    <row r="9" spans="2:19" x14ac:dyDescent="0.25">
      <c r="K9" s="13"/>
      <c r="Q9" s="13"/>
    </row>
    <row r="10" spans="2:19" x14ac:dyDescent="0.25">
      <c r="K10" s="13"/>
      <c r="M10" s="18"/>
      <c r="N10" s="18"/>
      <c r="O10" s="18"/>
      <c r="Q10" s="13"/>
    </row>
    <row r="11" spans="2:19" x14ac:dyDescent="0.25">
      <c r="K11" s="13"/>
      <c r="Q11" s="13"/>
    </row>
    <row r="12" spans="2:19" x14ac:dyDescent="0.25">
      <c r="E12" s="17"/>
      <c r="J12" s="17"/>
      <c r="K12" s="19"/>
      <c r="M12" s="22" t="s">
        <v>52</v>
      </c>
      <c r="Q12" s="19"/>
    </row>
    <row r="13" spans="2:19" x14ac:dyDescent="0.25">
      <c r="E13" s="17"/>
      <c r="J13" s="17"/>
      <c r="K13" s="19"/>
      <c r="Q13" s="19"/>
    </row>
    <row r="14" spans="2:19" x14ac:dyDescent="0.25">
      <c r="E14" s="17"/>
      <c r="J14" s="17"/>
      <c r="K14" s="19"/>
      <c r="Q14" s="19"/>
      <c r="S14" s="16" t="s">
        <v>58</v>
      </c>
    </row>
    <row r="15" spans="2:19" x14ac:dyDescent="0.25">
      <c r="E15" s="17"/>
      <c r="J15" s="17"/>
      <c r="K15" s="19"/>
      <c r="Q15" s="19"/>
    </row>
    <row r="16" spans="2:19" x14ac:dyDescent="0.25">
      <c r="E16" s="17"/>
      <c r="J16" s="17"/>
      <c r="K16" s="19"/>
      <c r="M16" s="22" t="s">
        <v>5</v>
      </c>
      <c r="Q16" s="19"/>
    </row>
    <row r="17" spans="5:19" x14ac:dyDescent="0.25">
      <c r="E17" s="17"/>
      <c r="J17" s="17"/>
      <c r="K17" s="19"/>
      <c r="Q17" s="19"/>
    </row>
    <row r="18" spans="5:19" x14ac:dyDescent="0.25">
      <c r="E18" s="17"/>
      <c r="J18" s="17"/>
      <c r="K18" s="19"/>
      <c r="Q18" s="19"/>
    </row>
    <row r="19" spans="5:19" x14ac:dyDescent="0.25">
      <c r="E19" s="17"/>
      <c r="J19" s="17"/>
      <c r="K19" s="19"/>
      <c r="Q19" s="19"/>
    </row>
    <row r="20" spans="5:19" x14ac:dyDescent="0.25">
      <c r="E20" s="17"/>
      <c r="J20" s="17"/>
      <c r="K20" s="19"/>
      <c r="M20" s="22" t="s">
        <v>54</v>
      </c>
      <c r="Q20" s="19"/>
    </row>
    <row r="21" spans="5:19" x14ac:dyDescent="0.25">
      <c r="E21" s="17"/>
      <c r="J21" s="17"/>
      <c r="K21" s="19"/>
      <c r="Q21" s="19"/>
    </row>
    <row r="22" spans="5:19" x14ac:dyDescent="0.25">
      <c r="E22" s="17"/>
      <c r="J22" s="17"/>
      <c r="K22" s="19"/>
      <c r="Q22" s="19"/>
      <c r="S22" s="16" t="s">
        <v>60</v>
      </c>
    </row>
    <row r="23" spans="5:19" x14ac:dyDescent="0.25">
      <c r="E23" s="17"/>
      <c r="J23" s="17"/>
      <c r="K23" s="19"/>
      <c r="Q23" s="19"/>
    </row>
    <row r="24" spans="5:19" x14ac:dyDescent="0.25">
      <c r="E24" s="17"/>
      <c r="J24" s="17"/>
      <c r="K24" s="19"/>
      <c r="Q24" s="19"/>
    </row>
    <row r="25" spans="5:19" x14ac:dyDescent="0.25">
      <c r="E25" s="17"/>
      <c r="J25" s="17"/>
      <c r="K25" s="19"/>
      <c r="M25" s="22" t="s">
        <v>15</v>
      </c>
      <c r="Q25" s="19"/>
    </row>
    <row r="26" spans="5:19" x14ac:dyDescent="0.25">
      <c r="E26" s="17"/>
      <c r="J26" s="17"/>
      <c r="K26" s="19"/>
      <c r="N26" s="20"/>
      <c r="Q26" s="19"/>
    </row>
    <row r="27" spans="5:19" x14ac:dyDescent="0.25">
      <c r="E27" s="17"/>
      <c r="J27" s="17"/>
      <c r="K27" s="19"/>
      <c r="N27" s="20"/>
      <c r="Q27" s="19"/>
    </row>
    <row r="28" spans="5:19" x14ac:dyDescent="0.25">
      <c r="E28" s="17"/>
      <c r="J28" s="17"/>
      <c r="K28" s="19"/>
      <c r="N28" s="20"/>
      <c r="Q28" s="19"/>
    </row>
    <row r="29" spans="5:19" x14ac:dyDescent="0.25">
      <c r="E29" s="17"/>
      <c r="J29" s="17"/>
      <c r="K29" s="19"/>
      <c r="M29" s="22" t="s">
        <v>22</v>
      </c>
      <c r="N29" s="20"/>
      <c r="Q29" s="19"/>
    </row>
    <row r="30" spans="5:19" x14ac:dyDescent="0.25">
      <c r="E30" s="17"/>
      <c r="J30" s="17"/>
      <c r="K30" s="19"/>
      <c r="N30" s="20"/>
      <c r="Q30" s="19"/>
      <c r="S30" s="16" t="s">
        <v>56</v>
      </c>
    </row>
    <row r="31" spans="5:19" x14ac:dyDescent="0.25">
      <c r="E31" s="17"/>
      <c r="J31" s="17"/>
      <c r="K31" s="19"/>
      <c r="N31" s="20"/>
      <c r="Q31" s="19"/>
    </row>
    <row r="32" spans="5:19" x14ac:dyDescent="0.25">
      <c r="E32" s="17"/>
      <c r="J32" s="17"/>
      <c r="K32" s="19"/>
      <c r="N32" s="20"/>
      <c r="Q32" s="19"/>
    </row>
    <row r="33" spans="5:19" x14ac:dyDescent="0.25">
      <c r="E33" s="17"/>
      <c r="J33" s="17"/>
      <c r="K33" s="19"/>
      <c r="N33" s="20"/>
      <c r="Q33" s="19"/>
    </row>
    <row r="34" spans="5:19" x14ac:dyDescent="0.25">
      <c r="E34" s="17"/>
      <c r="J34" s="17"/>
      <c r="K34" s="19"/>
      <c r="M34" s="22" t="s">
        <v>51</v>
      </c>
      <c r="N34" s="20"/>
      <c r="Q34" s="19"/>
    </row>
    <row r="35" spans="5:19" x14ac:dyDescent="0.25">
      <c r="E35" s="17"/>
      <c r="J35" s="17"/>
      <c r="K35" s="19"/>
      <c r="N35" s="20"/>
      <c r="Q35" s="19"/>
    </row>
    <row r="36" spans="5:19" x14ac:dyDescent="0.25">
      <c r="E36" s="17"/>
      <c r="J36" s="17"/>
      <c r="K36" s="19"/>
      <c r="N36" s="20"/>
      <c r="Q36" s="19"/>
    </row>
    <row r="37" spans="5:19" x14ac:dyDescent="0.25">
      <c r="E37" s="17"/>
      <c r="J37" s="17"/>
      <c r="K37" s="19"/>
      <c r="N37" s="20"/>
      <c r="Q37" s="19"/>
    </row>
    <row r="38" spans="5:19" x14ac:dyDescent="0.25">
      <c r="E38" s="17"/>
      <c r="J38" s="17"/>
      <c r="K38" s="19"/>
      <c r="M38" s="22" t="s">
        <v>55</v>
      </c>
      <c r="N38" s="20"/>
      <c r="Q38" s="19"/>
      <c r="S38" s="16" t="s">
        <v>57</v>
      </c>
    </row>
    <row r="39" spans="5:19" x14ac:dyDescent="0.25">
      <c r="E39" s="17"/>
      <c r="J39" s="17"/>
      <c r="K39" s="19"/>
      <c r="N39" s="20"/>
      <c r="Q39" s="19"/>
    </row>
    <row r="40" spans="5:19" x14ac:dyDescent="0.25">
      <c r="E40" s="17"/>
      <c r="J40" s="17"/>
      <c r="K40" s="19"/>
      <c r="Q40" s="19"/>
    </row>
    <row r="41" spans="5:19" x14ac:dyDescent="0.25">
      <c r="E41" s="17"/>
      <c r="J41" s="17"/>
      <c r="K41" s="19"/>
      <c r="Q41" s="19"/>
    </row>
    <row r="42" spans="5:19" x14ac:dyDescent="0.25">
      <c r="E42" s="17"/>
      <c r="J42" s="17"/>
      <c r="K42" s="19"/>
      <c r="M42" s="22" t="s">
        <v>53</v>
      </c>
      <c r="Q42" s="19"/>
    </row>
    <row r="43" spans="5:19" x14ac:dyDescent="0.25">
      <c r="K43" s="13"/>
      <c r="Q43" s="13"/>
    </row>
    <row r="44" spans="5:19" x14ac:dyDescent="0.25">
      <c r="K44" s="13"/>
      <c r="Q44" s="13"/>
    </row>
    <row r="45" spans="5:19" x14ac:dyDescent="0.25">
      <c r="K45" s="13"/>
      <c r="Q45" s="13"/>
      <c r="S45" s="16" t="s">
        <v>61</v>
      </c>
    </row>
    <row r="46" spans="5:19" x14ac:dyDescent="0.25">
      <c r="K46" s="13"/>
      <c r="Q46" s="13"/>
    </row>
    <row r="47" spans="5:19" x14ac:dyDescent="0.25">
      <c r="K47" s="13"/>
      <c r="Q47" s="13"/>
    </row>
    <row r="48" spans="5:19" x14ac:dyDescent="0.25">
      <c r="K48" s="13"/>
      <c r="Q48" s="13"/>
    </row>
    <row r="49" spans="11:17" x14ac:dyDescent="0.25">
      <c r="K49" s="13"/>
      <c r="Q49" s="13"/>
    </row>
    <row r="50" spans="11:17" x14ac:dyDescent="0.25">
      <c r="K50" s="13"/>
      <c r="Q50" s="13"/>
    </row>
    <row r="51" spans="11:17" x14ac:dyDescent="0.25">
      <c r="K51" s="13"/>
      <c r="Q51" s="13"/>
    </row>
    <row r="52" spans="11:17" x14ac:dyDescent="0.25">
      <c r="K52" s="13"/>
      <c r="Q52" s="13"/>
    </row>
    <row r="53" spans="11:17" x14ac:dyDescent="0.25">
      <c r="K53" s="13"/>
      <c r="Q53" s="13"/>
    </row>
    <row r="54" spans="11:17" x14ac:dyDescent="0.25">
      <c r="K54" s="13"/>
      <c r="Q54" s="13"/>
    </row>
    <row r="55" spans="11:17" x14ac:dyDescent="0.25">
      <c r="K55" s="13"/>
      <c r="Q55" s="13"/>
    </row>
    <row r="56" spans="11:17" x14ac:dyDescent="0.25">
      <c r="K56" s="13"/>
      <c r="Q56" s="13"/>
    </row>
    <row r="57" spans="11:17" x14ac:dyDescent="0.25">
      <c r="K57" s="13"/>
      <c r="Q57" s="13"/>
    </row>
    <row r="58" spans="11:17" x14ac:dyDescent="0.25">
      <c r="K58" s="13"/>
      <c r="Q58" s="13"/>
    </row>
    <row r="59" spans="11:17" x14ac:dyDescent="0.25">
      <c r="K59" s="13"/>
      <c r="Q59" s="13"/>
    </row>
    <row r="60" spans="11:17" x14ac:dyDescent="0.25">
      <c r="K60" s="13"/>
      <c r="Q60" s="13"/>
    </row>
    <row r="61" spans="11:17" x14ac:dyDescent="0.25">
      <c r="K61" s="13"/>
      <c r="Q61" s="13"/>
    </row>
    <row r="62" spans="11:17" x14ac:dyDescent="0.25">
      <c r="K62" s="13"/>
      <c r="Q62" s="1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6390C-3CF9-418C-8B95-46D861CE5876}">
  <sheetPr>
    <tabColor theme="4" tint="-0.499984740745262"/>
  </sheetPr>
  <dimension ref="A1:AH61"/>
  <sheetViews>
    <sheetView workbookViewId="0">
      <selection activeCell="E12" sqref="E12"/>
    </sheetView>
  </sheetViews>
  <sheetFormatPr baseColWidth="10" defaultRowHeight="16.5" x14ac:dyDescent="0.3"/>
  <cols>
    <col min="1" max="10" width="11.42578125" style="24"/>
    <col min="11" max="11" width="11.140625" style="24" customWidth="1"/>
    <col min="12" max="12" width="30.28515625" style="24" customWidth="1"/>
    <col min="13" max="13" width="14.42578125" style="24" customWidth="1"/>
    <col min="14" max="15" width="7.5703125" style="24" bestFit="1" customWidth="1"/>
    <col min="16" max="16" width="12.5703125" style="24" bestFit="1" customWidth="1"/>
    <col min="17" max="16384" width="11.42578125" style="24"/>
  </cols>
  <sheetData>
    <row r="1" spans="1:34" ht="9.75" customHeight="1" x14ac:dyDescent="0.3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</row>
    <row r="2" spans="1:34" x14ac:dyDescent="0.3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/>
      <c r="M2"/>
      <c r="N2"/>
      <c r="O2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</row>
    <row r="3" spans="1:34" x14ac:dyDescent="0.3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/>
      <c r="M3"/>
      <c r="N3"/>
      <c r="O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</row>
    <row r="4" spans="1:34" ht="6" customHeight="1" x14ac:dyDescent="0.3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/>
      <c r="M4"/>
      <c r="N4"/>
      <c r="O4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</row>
    <row r="5" spans="1:34" hidden="1" x14ac:dyDescent="0.3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/>
      <c r="M5"/>
      <c r="N5"/>
      <c r="O5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</row>
    <row r="6" spans="1:34" hidden="1" x14ac:dyDescent="0.3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/>
      <c r="M6"/>
      <c r="N6"/>
      <c r="O6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</row>
    <row r="7" spans="1:34" x14ac:dyDescent="0.3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/>
      <c r="M7"/>
      <c r="N7"/>
      <c r="O7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</row>
    <row r="8" spans="1:34" x14ac:dyDescent="0.3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/>
      <c r="M8"/>
      <c r="N8"/>
      <c r="O8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</row>
    <row r="9" spans="1:34" x14ac:dyDescent="0.3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/>
      <c r="M9"/>
      <c r="N9"/>
      <c r="O9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</row>
    <row r="10" spans="1:34" x14ac:dyDescent="0.3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/>
      <c r="M10"/>
      <c r="N10"/>
      <c r="O10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</row>
    <row r="11" spans="1:34" x14ac:dyDescent="0.3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/>
      <c r="M11"/>
      <c r="N11"/>
      <c r="O11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</row>
    <row r="12" spans="1:34" x14ac:dyDescent="0.3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/>
      <c r="M12"/>
      <c r="N12"/>
      <c r="O12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</row>
    <row r="13" spans="1:34" x14ac:dyDescent="0.3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/>
      <c r="M13"/>
      <c r="N13"/>
      <c r="O1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</row>
    <row r="14" spans="1:34" x14ac:dyDescent="0.3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/>
      <c r="M14"/>
      <c r="N14"/>
      <c r="O14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</row>
    <row r="15" spans="1:34" x14ac:dyDescent="0.3">
      <c r="A15" s="23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/>
      <c r="M15"/>
      <c r="N15"/>
      <c r="O15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</row>
    <row r="16" spans="1:34" x14ac:dyDescent="0.3">
      <c r="A16" s="23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/>
      <c r="M16"/>
      <c r="N16"/>
      <c r="O16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</row>
    <row r="17" spans="1:34" x14ac:dyDescent="0.3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/>
      <c r="M17"/>
      <c r="N17"/>
      <c r="O17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</row>
    <row r="18" spans="1:34" x14ac:dyDescent="0.3">
      <c r="A18" s="23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/>
      <c r="M18"/>
      <c r="N18"/>
      <c r="O18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</row>
    <row r="19" spans="1:34" x14ac:dyDescent="0.3">
      <c r="A19" s="23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/>
      <c r="M19"/>
      <c r="N19"/>
      <c r="O19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</row>
    <row r="20" spans="1:34" x14ac:dyDescent="0.3">
      <c r="A20" s="23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/>
      <c r="M20"/>
      <c r="N20"/>
      <c r="O20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</row>
    <row r="21" spans="1:34" x14ac:dyDescent="0.3">
      <c r="A21" s="23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/>
      <c r="M21"/>
      <c r="N21"/>
      <c r="O21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</row>
    <row r="22" spans="1:34" x14ac:dyDescent="0.3">
      <c r="A22" s="23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/>
      <c r="M22"/>
      <c r="N22"/>
      <c r="O22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</row>
    <row r="23" spans="1:34" x14ac:dyDescent="0.3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/>
      <c r="M23"/>
      <c r="N23"/>
      <c r="O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</row>
    <row r="24" spans="1:34" x14ac:dyDescent="0.3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/>
      <c r="M24"/>
      <c r="N24"/>
      <c r="O24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</row>
    <row r="25" spans="1:34" x14ac:dyDescent="0.3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/>
      <c r="M25"/>
      <c r="N25"/>
      <c r="O25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</row>
    <row r="26" spans="1:34" x14ac:dyDescent="0.3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/>
      <c r="M26"/>
      <c r="N26"/>
      <c r="O26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</row>
    <row r="27" spans="1:34" x14ac:dyDescent="0.3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/>
      <c r="M27"/>
      <c r="N27"/>
      <c r="O27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</row>
    <row r="28" spans="1:34" x14ac:dyDescent="0.3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/>
      <c r="M28"/>
      <c r="N28"/>
      <c r="O28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</row>
    <row r="29" spans="1:34" x14ac:dyDescent="0.3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/>
      <c r="M29"/>
      <c r="N29"/>
      <c r="O29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</row>
    <row r="30" spans="1:34" x14ac:dyDescent="0.3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/>
      <c r="M30"/>
      <c r="N30"/>
      <c r="O30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</row>
    <row r="31" spans="1:34" x14ac:dyDescent="0.3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/>
      <c r="M31"/>
      <c r="N31"/>
      <c r="O31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</row>
    <row r="32" spans="1:34" x14ac:dyDescent="0.3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/>
      <c r="M32"/>
      <c r="N32"/>
      <c r="O32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</row>
    <row r="33" spans="1:34" x14ac:dyDescent="0.3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/>
      <c r="M33"/>
      <c r="N33"/>
      <c r="O3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</row>
    <row r="34" spans="1:34" x14ac:dyDescent="0.3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/>
      <c r="M34"/>
      <c r="N34"/>
      <c r="O34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</row>
    <row r="35" spans="1:34" x14ac:dyDescent="0.3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/>
      <c r="M35"/>
      <c r="N35"/>
      <c r="O35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</row>
    <row r="36" spans="1:34" x14ac:dyDescent="0.3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/>
      <c r="M36"/>
      <c r="N36"/>
      <c r="O36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</row>
    <row r="37" spans="1:34" x14ac:dyDescent="0.3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/>
      <c r="M37"/>
      <c r="N37"/>
      <c r="O37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</row>
    <row r="38" spans="1:34" x14ac:dyDescent="0.3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</row>
    <row r="39" spans="1:34" x14ac:dyDescent="0.3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</row>
    <row r="40" spans="1:34" x14ac:dyDescent="0.3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</row>
    <row r="41" spans="1:34" x14ac:dyDescent="0.3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</row>
    <row r="42" spans="1:34" x14ac:dyDescent="0.3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</row>
    <row r="43" spans="1:34" x14ac:dyDescent="0.3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</row>
    <row r="44" spans="1:34" x14ac:dyDescent="0.3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</row>
    <row r="45" spans="1:34" x14ac:dyDescent="0.3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</row>
    <row r="46" spans="1:34" x14ac:dyDescent="0.3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</row>
    <row r="47" spans="1:34" x14ac:dyDescent="0.3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</row>
    <row r="48" spans="1:34" x14ac:dyDescent="0.3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</row>
    <row r="49" spans="1:34" x14ac:dyDescent="0.3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</row>
    <row r="50" spans="1:34" x14ac:dyDescent="0.3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</row>
    <row r="51" spans="1:34" x14ac:dyDescent="0.3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</row>
    <row r="52" spans="1:34" x14ac:dyDescent="0.3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</row>
    <row r="53" spans="1:34" x14ac:dyDescent="0.3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</row>
    <row r="54" spans="1:34" x14ac:dyDescent="0.3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</row>
    <row r="55" spans="1:34" x14ac:dyDescent="0.3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</row>
    <row r="56" spans="1:34" x14ac:dyDescent="0.3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</row>
    <row r="57" spans="1:34" x14ac:dyDescent="0.3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</row>
    <row r="58" spans="1:34" x14ac:dyDescent="0.3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</row>
    <row r="59" spans="1:34" x14ac:dyDescent="0.3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</row>
    <row r="60" spans="1:34" x14ac:dyDescent="0.3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</row>
    <row r="61" spans="1:34" x14ac:dyDescent="0.3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FB1B5B-FFB0-4A3B-958F-DC7F1FD4A86D}">
  <sheetPr>
    <tabColor theme="8" tint="-0.499984740745262"/>
  </sheetPr>
  <dimension ref="A1:AH59"/>
  <sheetViews>
    <sheetView workbookViewId="0">
      <selection activeCell="E12" sqref="E12"/>
    </sheetView>
  </sheetViews>
  <sheetFormatPr baseColWidth="10" defaultRowHeight="15" x14ac:dyDescent="0.25"/>
  <cols>
    <col min="1" max="6" width="17.28515625" customWidth="1"/>
    <col min="7" max="7" width="13.85546875" customWidth="1"/>
    <col min="8" max="12" width="17.28515625" customWidth="1"/>
    <col min="13" max="13" width="14.42578125" customWidth="1"/>
    <col min="14" max="15" width="7.5703125" bestFit="1" customWidth="1"/>
    <col min="16" max="16" width="12.5703125" bestFit="1" customWidth="1"/>
  </cols>
  <sheetData>
    <row r="1" spans="1:34" x14ac:dyDescent="0.25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</row>
    <row r="2" spans="1:34" x14ac:dyDescent="0.2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</row>
    <row r="3" spans="1:34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</row>
    <row r="4" spans="1:34" x14ac:dyDescent="0.25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</row>
    <row r="5" spans="1:34" x14ac:dyDescent="0.25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</row>
    <row r="6" spans="1:34" x14ac:dyDescent="0.25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</row>
    <row r="7" spans="1:34" x14ac:dyDescent="0.25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</row>
    <row r="8" spans="1:34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</row>
    <row r="9" spans="1:34" x14ac:dyDescent="0.25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</row>
    <row r="10" spans="1:34" x14ac:dyDescent="0.25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</row>
    <row r="11" spans="1:34" x14ac:dyDescent="0.25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</row>
    <row r="12" spans="1:34" x14ac:dyDescent="0.25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</row>
    <row r="13" spans="1:34" x14ac:dyDescent="0.25">
      <c r="A13" s="25"/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</row>
    <row r="14" spans="1:34" x14ac:dyDescent="0.25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</row>
    <row r="15" spans="1:34" x14ac:dyDescent="0.25">
      <c r="A15" s="25"/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</row>
    <row r="16" spans="1:34" x14ac:dyDescent="0.25">
      <c r="A16" s="25"/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</row>
    <row r="17" spans="1:34" x14ac:dyDescent="0.25">
      <c r="A17" s="25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</row>
    <row r="18" spans="1:34" x14ac:dyDescent="0.25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</row>
    <row r="19" spans="1:34" x14ac:dyDescent="0.25">
      <c r="A19" s="25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</row>
    <row r="20" spans="1:34" x14ac:dyDescent="0.25">
      <c r="A20" s="25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</row>
    <row r="21" spans="1:34" x14ac:dyDescent="0.25">
      <c r="A21" s="25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</row>
    <row r="22" spans="1:34" x14ac:dyDescent="0.25">
      <c r="A22" s="25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</row>
    <row r="23" spans="1:34" x14ac:dyDescent="0.25">
      <c r="A23" s="25"/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</row>
    <row r="24" spans="1:34" x14ac:dyDescent="0.25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</row>
    <row r="25" spans="1:34" x14ac:dyDescent="0.25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</row>
    <row r="26" spans="1:34" x14ac:dyDescent="0.25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</row>
    <row r="27" spans="1:34" x14ac:dyDescent="0.25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</row>
    <row r="28" spans="1:34" x14ac:dyDescent="0.25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</row>
    <row r="29" spans="1:34" x14ac:dyDescent="0.25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</row>
    <row r="30" spans="1:34" x14ac:dyDescent="0.25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</row>
    <row r="31" spans="1:34" x14ac:dyDescent="0.2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</row>
    <row r="32" spans="1:34" x14ac:dyDescent="0.2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</row>
    <row r="33" spans="1:34" x14ac:dyDescent="0.25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</row>
    <row r="34" spans="1:34" x14ac:dyDescent="0.2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</row>
    <row r="35" spans="1:34" x14ac:dyDescent="0.2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</row>
    <row r="36" spans="1:34" x14ac:dyDescent="0.2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</row>
    <row r="37" spans="1:34" x14ac:dyDescent="0.2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</row>
    <row r="38" spans="1:34" x14ac:dyDescent="0.25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</row>
    <row r="39" spans="1:34" x14ac:dyDescent="0.25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</row>
    <row r="40" spans="1:34" x14ac:dyDescent="0.25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</row>
    <row r="41" spans="1:34" x14ac:dyDescent="0.25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</row>
    <row r="42" spans="1:34" x14ac:dyDescent="0.25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</row>
    <row r="43" spans="1:34" x14ac:dyDescent="0.25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</row>
    <row r="44" spans="1:34" x14ac:dyDescent="0.25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</row>
    <row r="45" spans="1:34" x14ac:dyDescent="0.25">
      <c r="A45" s="25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</row>
    <row r="46" spans="1:34" x14ac:dyDescent="0.25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</row>
    <row r="47" spans="1:34" x14ac:dyDescent="0.25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</row>
    <row r="48" spans="1:34" x14ac:dyDescent="0.25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</row>
    <row r="49" spans="1:34" x14ac:dyDescent="0.25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</row>
    <row r="50" spans="1:34" x14ac:dyDescent="0.25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</row>
    <row r="51" spans="1:34" x14ac:dyDescent="0.25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</row>
    <row r="52" spans="1:34" x14ac:dyDescent="0.25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</row>
    <row r="53" spans="1:34" x14ac:dyDescent="0.25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</row>
    <row r="54" spans="1:34" x14ac:dyDescent="0.25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  <c r="AD54" s="25"/>
      <c r="AE54" s="25"/>
      <c r="AF54" s="25"/>
      <c r="AG54" s="25"/>
      <c r="AH54" s="25"/>
    </row>
    <row r="55" spans="1:34" x14ac:dyDescent="0.25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</row>
    <row r="56" spans="1:34" x14ac:dyDescent="0.25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  <c r="AA56" s="25"/>
      <c r="AB56" s="25"/>
      <c r="AC56" s="25"/>
      <c r="AD56" s="25"/>
      <c r="AE56" s="25"/>
      <c r="AF56" s="25"/>
      <c r="AG56" s="25"/>
      <c r="AH56" s="25"/>
    </row>
    <row r="57" spans="1:34" x14ac:dyDescent="0.25">
      <c r="A57" s="25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  <c r="AB57" s="25"/>
      <c r="AC57" s="25"/>
      <c r="AD57" s="25"/>
      <c r="AE57" s="25"/>
      <c r="AF57" s="25"/>
      <c r="AG57" s="25"/>
      <c r="AH57" s="25"/>
    </row>
    <row r="58" spans="1:34" x14ac:dyDescent="0.25">
      <c r="A58" s="25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  <c r="AA58" s="25"/>
      <c r="AB58" s="25"/>
      <c r="AC58" s="25"/>
      <c r="AD58" s="25"/>
      <c r="AE58" s="25"/>
      <c r="AF58" s="25"/>
      <c r="AG58" s="25"/>
      <c r="AH58" s="25"/>
    </row>
    <row r="59" spans="1:34" x14ac:dyDescent="0.25">
      <c r="A59" s="25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C32243-6F6A-4A17-ABF9-E9C90B0CA443}">
  <dimension ref="A1:G32"/>
  <sheetViews>
    <sheetView zoomScaleNormal="100" workbookViewId="0">
      <selection activeCell="G9" sqref="G9"/>
    </sheetView>
  </sheetViews>
  <sheetFormatPr baseColWidth="10" defaultColWidth="11.42578125" defaultRowHeight="15" x14ac:dyDescent="0.25"/>
  <cols>
    <col min="1" max="1" width="20.7109375" bestFit="1" customWidth="1"/>
    <col min="2" max="2" width="46" bestFit="1" customWidth="1"/>
    <col min="3" max="5" width="16.28515625" style="8" customWidth="1"/>
  </cols>
  <sheetData>
    <row r="1" spans="1:7" ht="15.75" x14ac:dyDescent="0.25">
      <c r="A1" s="4" t="s">
        <v>0</v>
      </c>
      <c r="B1" s="5" t="s">
        <v>1</v>
      </c>
      <c r="C1" s="6" t="s">
        <v>2</v>
      </c>
      <c r="D1" s="6" t="s">
        <v>3</v>
      </c>
      <c r="E1" s="6" t="s">
        <v>4</v>
      </c>
    </row>
    <row r="2" spans="1:7" x14ac:dyDescent="0.25">
      <c r="A2" s="2" t="s">
        <v>5</v>
      </c>
      <c r="B2" s="2" t="s">
        <v>6</v>
      </c>
      <c r="C2" s="7">
        <v>39541</v>
      </c>
      <c r="D2" s="7">
        <v>24664</v>
      </c>
      <c r="E2" s="7">
        <v>35163</v>
      </c>
      <c r="G2" t="s">
        <v>42</v>
      </c>
    </row>
    <row r="3" spans="1:7" x14ac:dyDescent="0.25">
      <c r="A3" s="2" t="s">
        <v>5</v>
      </c>
      <c r="B3" s="2" t="s">
        <v>7</v>
      </c>
      <c r="C3" s="7">
        <v>124006</v>
      </c>
      <c r="D3" s="7">
        <v>102557</v>
      </c>
      <c r="E3" s="7">
        <v>104548</v>
      </c>
    </row>
    <row r="4" spans="1:7" x14ac:dyDescent="0.25">
      <c r="A4" s="2" t="s">
        <v>5</v>
      </c>
      <c r="B4" s="2" t="s">
        <v>8</v>
      </c>
      <c r="C4" s="7">
        <v>139411</v>
      </c>
      <c r="D4" s="7">
        <v>178569</v>
      </c>
      <c r="E4" s="7">
        <v>138649</v>
      </c>
    </row>
    <row r="5" spans="1:7" x14ac:dyDescent="0.25">
      <c r="A5" s="2" t="s">
        <v>5</v>
      </c>
      <c r="B5" s="2" t="s">
        <v>9</v>
      </c>
      <c r="C5" s="7">
        <v>32646</v>
      </c>
      <c r="D5" s="7">
        <v>31298</v>
      </c>
      <c r="E5" s="7">
        <v>20831</v>
      </c>
    </row>
    <row r="6" spans="1:7" x14ac:dyDescent="0.25">
      <c r="A6" s="2" t="s">
        <v>5</v>
      </c>
      <c r="B6" s="2" t="s">
        <v>10</v>
      </c>
      <c r="C6" s="7">
        <v>4164</v>
      </c>
      <c r="D6" s="7">
        <v>9074</v>
      </c>
      <c r="E6" s="7">
        <v>3216</v>
      </c>
    </row>
    <row r="7" spans="1:7" x14ac:dyDescent="0.25">
      <c r="A7" s="2" t="s">
        <v>11</v>
      </c>
      <c r="B7" s="3" t="s">
        <v>12</v>
      </c>
      <c r="C7" s="7">
        <v>25525</v>
      </c>
      <c r="D7" s="7">
        <v>6222</v>
      </c>
      <c r="E7" s="7">
        <v>6125</v>
      </c>
    </row>
    <row r="8" spans="1:7" x14ac:dyDescent="0.25">
      <c r="A8" s="2" t="s">
        <v>11</v>
      </c>
      <c r="B8" s="2" t="s">
        <v>13</v>
      </c>
      <c r="C8" s="7">
        <v>183878</v>
      </c>
      <c r="D8" s="7">
        <v>193028</v>
      </c>
      <c r="E8" s="7">
        <v>185602</v>
      </c>
    </row>
    <row r="9" spans="1:7" x14ac:dyDescent="0.25">
      <c r="A9" s="2" t="s">
        <v>11</v>
      </c>
      <c r="B9" s="2" t="s">
        <v>14</v>
      </c>
      <c r="C9" s="7">
        <v>27140</v>
      </c>
      <c r="D9" s="7">
        <v>21045</v>
      </c>
      <c r="E9" s="7">
        <v>11131</v>
      </c>
    </row>
    <row r="10" spans="1:7" ht="15.75" x14ac:dyDescent="0.25">
      <c r="A10" s="1" t="s">
        <v>15</v>
      </c>
      <c r="B10" s="2" t="s">
        <v>16</v>
      </c>
      <c r="C10" s="7">
        <v>13038</v>
      </c>
      <c r="D10" s="7">
        <v>8941</v>
      </c>
      <c r="E10" s="7">
        <v>11310</v>
      </c>
    </row>
    <row r="11" spans="1:7" ht="15.75" x14ac:dyDescent="0.25">
      <c r="A11" s="1" t="s">
        <v>15</v>
      </c>
      <c r="B11" s="2" t="s">
        <v>17</v>
      </c>
      <c r="C11" s="7">
        <v>23130</v>
      </c>
      <c r="D11" s="7">
        <v>18008</v>
      </c>
      <c r="E11" s="7">
        <v>18331</v>
      </c>
    </row>
    <row r="12" spans="1:7" ht="15.75" x14ac:dyDescent="0.25">
      <c r="A12" s="1" t="s">
        <v>15</v>
      </c>
      <c r="B12" s="2" t="s">
        <v>18</v>
      </c>
      <c r="C12" s="7">
        <v>4263</v>
      </c>
      <c r="D12" s="7">
        <v>1940</v>
      </c>
      <c r="E12" s="7">
        <v>2260</v>
      </c>
    </row>
    <row r="13" spans="1:7" ht="15.75" x14ac:dyDescent="0.25">
      <c r="A13" s="1" t="s">
        <v>15</v>
      </c>
      <c r="B13" s="2" t="s">
        <v>19</v>
      </c>
      <c r="C13" s="7">
        <v>42480</v>
      </c>
      <c r="D13" s="7">
        <v>63315</v>
      </c>
      <c r="E13" s="7">
        <v>55294</v>
      </c>
    </row>
    <row r="14" spans="1:7" ht="15.75" x14ac:dyDescent="0.25">
      <c r="A14" s="1" t="s">
        <v>15</v>
      </c>
      <c r="B14" s="2" t="s">
        <v>20</v>
      </c>
      <c r="C14" s="7">
        <v>21241</v>
      </c>
      <c r="D14" s="7">
        <v>11718</v>
      </c>
      <c r="E14" s="7">
        <v>31286</v>
      </c>
    </row>
    <row r="15" spans="1:7" ht="15.75" x14ac:dyDescent="0.25">
      <c r="A15" s="1" t="s">
        <v>15</v>
      </c>
      <c r="B15" s="2" t="s">
        <v>21</v>
      </c>
      <c r="C15" s="7">
        <v>9969</v>
      </c>
      <c r="D15" s="7">
        <v>7672</v>
      </c>
      <c r="E15" s="7">
        <v>9448</v>
      </c>
    </row>
    <row r="16" spans="1:7" x14ac:dyDescent="0.25">
      <c r="A16" s="2" t="s">
        <v>22</v>
      </c>
      <c r="B16" s="2" t="s">
        <v>19</v>
      </c>
      <c r="C16" s="7">
        <v>120098</v>
      </c>
      <c r="D16" s="7">
        <v>131384</v>
      </c>
      <c r="E16" s="7">
        <v>155453</v>
      </c>
    </row>
    <row r="17" spans="1:5" x14ac:dyDescent="0.25">
      <c r="A17" s="2" t="s">
        <v>22</v>
      </c>
      <c r="B17" s="2" t="s">
        <v>23</v>
      </c>
      <c r="C17" s="7">
        <v>0</v>
      </c>
      <c r="D17" s="7">
        <v>0</v>
      </c>
      <c r="E17" s="7">
        <v>744</v>
      </c>
    </row>
    <row r="18" spans="1:5" x14ac:dyDescent="0.25">
      <c r="A18" s="2" t="s">
        <v>22</v>
      </c>
      <c r="B18" s="2" t="s">
        <v>24</v>
      </c>
      <c r="C18" s="7">
        <v>2310</v>
      </c>
      <c r="D18" s="7">
        <v>4444</v>
      </c>
      <c r="E18" s="7">
        <v>7030</v>
      </c>
    </row>
    <row r="19" spans="1:5" x14ac:dyDescent="0.25">
      <c r="A19" s="2" t="s">
        <v>22</v>
      </c>
      <c r="B19" s="2" t="s">
        <v>25</v>
      </c>
      <c r="C19" s="7">
        <v>6982</v>
      </c>
      <c r="D19" s="7">
        <v>4362</v>
      </c>
      <c r="E19" s="7">
        <v>2235</v>
      </c>
    </row>
    <row r="20" spans="1:5" x14ac:dyDescent="0.25">
      <c r="A20" s="2" t="s">
        <v>26</v>
      </c>
      <c r="B20" s="2" t="s">
        <v>27</v>
      </c>
      <c r="C20" s="7">
        <v>304233</v>
      </c>
      <c r="D20" s="7">
        <v>304233</v>
      </c>
      <c r="E20" s="7">
        <v>184233</v>
      </c>
    </row>
    <row r="21" spans="1:5" x14ac:dyDescent="0.25">
      <c r="A21" s="2" t="s">
        <v>26</v>
      </c>
      <c r="B21" s="2" t="s">
        <v>28</v>
      </c>
      <c r="C21" s="7">
        <v>335</v>
      </c>
      <c r="D21" s="7">
        <v>335</v>
      </c>
      <c r="E21" s="7">
        <v>335</v>
      </c>
    </row>
    <row r="22" spans="1:5" x14ac:dyDescent="0.25">
      <c r="A22" s="2" t="s">
        <v>26</v>
      </c>
      <c r="B22" s="2" t="s">
        <v>29</v>
      </c>
      <c r="C22" s="7">
        <v>4698</v>
      </c>
      <c r="D22" s="7">
        <v>3444</v>
      </c>
      <c r="E22" s="7">
        <v>3444</v>
      </c>
    </row>
    <row r="23" spans="1:5" x14ac:dyDescent="0.25">
      <c r="A23" s="2" t="s">
        <v>26</v>
      </c>
      <c r="B23" s="2" t="s">
        <v>30</v>
      </c>
      <c r="C23" s="7">
        <v>26100</v>
      </c>
      <c r="D23" s="7">
        <v>8827</v>
      </c>
      <c r="E23" s="7">
        <v>24868</v>
      </c>
    </row>
    <row r="24" spans="1:5" x14ac:dyDescent="0.25">
      <c r="A24" s="2" t="s">
        <v>26</v>
      </c>
      <c r="B24" s="2" t="s">
        <v>31</v>
      </c>
      <c r="C24" s="7">
        <v>-2566</v>
      </c>
      <c r="D24" s="7">
        <v>-2166</v>
      </c>
      <c r="E24" s="7">
        <v>-1006</v>
      </c>
    </row>
    <row r="25" spans="1:5" x14ac:dyDescent="0.25">
      <c r="A25" s="2" t="s">
        <v>32</v>
      </c>
      <c r="B25" s="2" t="s">
        <v>33</v>
      </c>
      <c r="C25" s="7">
        <v>562531</v>
      </c>
      <c r="D25" s="7">
        <v>469315</v>
      </c>
      <c r="E25" s="7">
        <v>638738</v>
      </c>
    </row>
    <row r="26" spans="1:5" x14ac:dyDescent="0.25">
      <c r="A26" s="2" t="s">
        <v>34</v>
      </c>
      <c r="B26" s="2" t="s">
        <v>35</v>
      </c>
      <c r="C26" s="7">
        <v>-406600</v>
      </c>
      <c r="D26" s="7">
        <v>-343501</v>
      </c>
      <c r="E26" s="7">
        <v>-477338</v>
      </c>
    </row>
    <row r="27" spans="1:5" x14ac:dyDescent="0.25">
      <c r="A27" s="2" t="s">
        <v>34</v>
      </c>
      <c r="B27" s="2" t="s">
        <v>36</v>
      </c>
      <c r="C27" s="7">
        <v>-99863</v>
      </c>
      <c r="D27" s="7">
        <v>-96260</v>
      </c>
      <c r="E27" s="7">
        <v>-105403</v>
      </c>
    </row>
    <row r="28" spans="1:5" x14ac:dyDescent="0.25">
      <c r="A28" s="2" t="s">
        <v>34</v>
      </c>
      <c r="B28" s="2" t="s">
        <v>37</v>
      </c>
      <c r="C28" s="7">
        <v>-39753</v>
      </c>
      <c r="D28" s="7">
        <v>-52377</v>
      </c>
      <c r="E28" s="7">
        <v>-29456</v>
      </c>
    </row>
    <row r="29" spans="1:5" x14ac:dyDescent="0.25">
      <c r="A29" s="2" t="s">
        <v>32</v>
      </c>
      <c r="B29" s="2" t="s">
        <v>38</v>
      </c>
      <c r="C29" s="7">
        <v>18520</v>
      </c>
      <c r="D29" s="7">
        <v>622</v>
      </c>
      <c r="E29" s="7">
        <v>2612</v>
      </c>
    </row>
    <row r="30" spans="1:5" x14ac:dyDescent="0.25">
      <c r="A30" s="2" t="s">
        <v>34</v>
      </c>
      <c r="B30" s="2" t="s">
        <v>39</v>
      </c>
      <c r="C30" s="7">
        <v>-1528</v>
      </c>
      <c r="D30" s="7">
        <v>-118</v>
      </c>
      <c r="E30" s="7">
        <v>-1873</v>
      </c>
    </row>
    <row r="31" spans="1:5" ht="15.75" x14ac:dyDescent="0.25">
      <c r="A31" s="1" t="s">
        <v>32</v>
      </c>
      <c r="B31" s="2" t="s">
        <v>40</v>
      </c>
      <c r="C31" s="7">
        <v>21276</v>
      </c>
      <c r="D31" s="7">
        <v>34148</v>
      </c>
      <c r="E31" s="7">
        <v>28592</v>
      </c>
    </row>
    <row r="32" spans="1:5" ht="15.75" x14ac:dyDescent="0.25">
      <c r="A32" s="1" t="s">
        <v>34</v>
      </c>
      <c r="B32" s="2" t="s">
        <v>41</v>
      </c>
      <c r="C32" s="7">
        <f>-25728-4171</f>
        <v>-29899</v>
      </c>
      <c r="D32" s="7">
        <f>-26990+150</f>
        <v>-26840</v>
      </c>
      <c r="E32" s="7">
        <f>-23599+691</f>
        <v>-22908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M D A A B Q S w M E F A A C A A g A s J J Y W 9 2 D z t u j A A A A 9 g A A A B I A H A B D b 2 5 m a W c v U G F j a 2 F n Z S 5 4 b W w g o h g A K K A U A A A A A A A A A A A A A A A A A A A A A A A A A A A A h Y 8 x D o I w G I W v Q r r T l u p A y E + J c Z X E a G J c m 1 K h A Y q h x X I 3 B 4 / k F c Q o 6 u b 4 v v c N 7 9 2 v N 8 j G t g k u q r e 6 M y m K M E W B M r I r t C l T N L h T G K O M w 1 b I W p Q q m G R j k 9 E W K a q c O y e E e O + x X + C u L w m j N C L H f L O X l W o F + s j 6 v x x q Y 5 0 w U i E O h 9 c Y z n C 0 j D G j 0 y Y g M 4 R c m 6 / A p u 7 Z / k B Y D 4 0 b e s W V D V c 7 I H M E 8 v 7 A H 1 B L A w Q U A A I A C A C w k l h b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s J J Y W y i K R 7 g O A A A A E Q A A A B M A H A B G b 3 J t d W x h c y 9 T Z W N 0 a W 9 u M S 5 t I K I Y A C i g F A A A A A A A A A A A A A A A A A A A A A A A A A A A A C t O T S 7 J z M 9 T C I b Q h t Y A U E s B A i 0 A F A A C A A g A s J J Y W 9 2 D z t u j A A A A 9 g A A A B I A A A A A A A A A A A A A A A A A A A A A A E N v b m Z p Z y 9 Q Y W N r Y W d l L n h t b F B L A Q I t A B Q A A g A I A L C S W F s P y u m r p A A A A O k A A A A T A A A A A A A A A A A A A A A A A O 8 A A A B b Q 2 9 u d G V u d F 9 U e X B l c 1 0 u e G 1 s U E s B A i 0 A F A A C A A g A s J J Y W y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E / C b h q z k c x E j B A B a 7 w j 9 K E A A A A A A g A A A A A A E G Y A A A A B A A A g A A A A a / p 2 S s h Z k J I E s x I 3 F Y J M S y i h P C P s b d r C l Z 1 W 6 n a D H o c A A A A A D o A A A A A C A A A g A A A A 3 5 s 4 J B e U n L l U y n Z H s / V 1 m 6 O Q 7 f / W 3 Q v v w L T A c B s F p 7 9 Q A A A A N C O s q y O R C y s L h X T S A X 9 C n U 7 U Y d e N 7 / l q B L D A i G Z R p D 1 K g k m P r W I x t t R 0 y 7 B s c r s Y b R D M c n H Q h R R d n F z P k Y a w Y J m h S o H v K v t d b D h 0 0 G w p 6 n 1 A A A A A A Z X M 3 M N Z P g B 4 n v R E v K e / j X h d 3 K n / / c 3 m 5 s r D C i Y S + f I o + i 6 X b m D 2 I p V 9 q v 3 I H Z o 6 k m F V s N v 8 C l U M n U m Z O q A s b g = = < / D a t a M a s h u p > 
</file>

<file path=customXml/itemProps1.xml><?xml version="1.0" encoding="utf-8"?>
<ds:datastoreItem xmlns:ds="http://schemas.openxmlformats.org/officeDocument/2006/customXml" ds:itemID="{D66859A5-256A-4BEC-975F-23C7A0EFA02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EEFF</vt:lpstr>
      <vt:lpstr>TD</vt:lpstr>
      <vt:lpstr>DASH IND FINANCIEROS</vt:lpstr>
      <vt:lpstr>DASH RATIOS</vt:lpstr>
      <vt:lpstr>EEFF_datos (2)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Guillermo Perdomo</dc:creator>
  <cp:keywords/>
  <dc:description/>
  <cp:lastModifiedBy>Nelly Gonzalez</cp:lastModifiedBy>
  <cp:revision/>
  <dcterms:created xsi:type="dcterms:W3CDTF">2025-08-02T19:59:01Z</dcterms:created>
  <dcterms:modified xsi:type="dcterms:W3CDTF">2025-10-24T21:22:43Z</dcterms:modified>
  <cp:category/>
  <cp:contentStatus/>
</cp:coreProperties>
</file>